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6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'Sheet1'!$A$1:$H$222</definedName>
  </definedNames>
  <calcPr fullCalcOnLoad="1"/>
</workbook>
</file>

<file path=xl/sharedStrings.xml><?xml version="1.0" encoding="utf-8"?>
<sst xmlns="http://schemas.openxmlformats.org/spreadsheetml/2006/main" count="390" uniqueCount="143">
  <si>
    <t>1.</t>
  </si>
  <si>
    <t>á</t>
  </si>
  <si>
    <t>2.</t>
  </si>
  <si>
    <t>3.</t>
  </si>
  <si>
    <t>4.</t>
  </si>
  <si>
    <t>kom</t>
  </si>
  <si>
    <t>=</t>
  </si>
  <si>
    <t>kn</t>
  </si>
  <si>
    <t>m2</t>
  </si>
  <si>
    <t>66-99/2</t>
  </si>
  <si>
    <t>STAMBENO - POSLOVNA GRAĐEVINA br.2, Rupa</t>
  </si>
  <si>
    <t xml:space="preserve">Uklanjanje postojeće kolničke konstrukcije (asfalt, tampon) u sloju ukupne debljine 30-45 cm. Obračun po m2 uklonjene kolničke konstrukcije.   </t>
  </si>
  <si>
    <t xml:space="preserve">Uklanjanje postojeće konstrukcije pješačke staze (kamen, beton, tampon) u sloju ukupne debljine 30-32 cm. Obračun po m2 uklonjene konstrukcije.   </t>
  </si>
  <si>
    <t xml:space="preserve">                                                        m2                     </t>
  </si>
  <si>
    <t>m1</t>
  </si>
  <si>
    <t>FORUM 92</t>
  </si>
  <si>
    <t>d.o.o.   ZA   PROJEKTIRANJE    I    PROSTORNO   UREĐENJE ,   RIJEKA   ,   Trpimirova  2</t>
  </si>
  <si>
    <t>telefon: (385) 051 212 492, telefax: 051 338 893, žiro račun: 33800-601-45980 kod ZAP RIJEKA</t>
  </si>
  <si>
    <t>Br.projekta:</t>
  </si>
  <si>
    <t>Investitor:</t>
  </si>
  <si>
    <t xml:space="preserve">Građevina:   </t>
  </si>
  <si>
    <t>Projekt:</t>
  </si>
  <si>
    <t>Branko Orlić, dipl.ing.arh.</t>
  </si>
  <si>
    <t>12.</t>
  </si>
  <si>
    <t>13.</t>
  </si>
  <si>
    <t>14.</t>
  </si>
  <si>
    <t>15.</t>
  </si>
  <si>
    <t>16.</t>
  </si>
  <si>
    <t>19.</t>
  </si>
  <si>
    <t>7.</t>
  </si>
  <si>
    <t>6.</t>
  </si>
  <si>
    <t>5.</t>
  </si>
  <si>
    <t>8.</t>
  </si>
  <si>
    <t>9.</t>
  </si>
  <si>
    <t>10.</t>
  </si>
  <si>
    <t>11.</t>
  </si>
  <si>
    <t>Uklanjanje postojećih betonskih rubnjaka. Obračun po m1.</t>
  </si>
  <si>
    <t>OLUJA d.o.o.  Rupa 84</t>
  </si>
  <si>
    <t>TROŠKOVNIK</t>
  </si>
  <si>
    <t>GRAĐEVINSKO - OBRTNIČKIH RADOVA</t>
  </si>
  <si>
    <t>Rijeka, ožujak 1999</t>
  </si>
  <si>
    <t xml:space="preserve">Sastavio:                 </t>
  </si>
  <si>
    <t>17.</t>
  </si>
  <si>
    <t>18.</t>
  </si>
  <si>
    <r>
      <t>m</t>
    </r>
    <r>
      <rPr>
        <vertAlign val="superscript"/>
        <sz val="11"/>
        <rFont val="Arial"/>
        <family val="2"/>
      </rPr>
      <t>3</t>
    </r>
  </si>
  <si>
    <t>Investitor:   OPĆINA PUNAT</t>
  </si>
  <si>
    <t xml:space="preserve">                                                          m2                     </t>
  </si>
  <si>
    <t>komplet</t>
  </si>
  <si>
    <t xml:space="preserve">    a. Čelni poklopac za kraj kanala X150</t>
  </si>
  <si>
    <t xml:space="preserve">    b. Komplet šipki (2 kom) za dizanje revizionih      poklopaca</t>
  </si>
  <si>
    <t>a) temelj jarbola za zastave (3 jarbola) dimenzija</t>
  </si>
  <si>
    <t>Izvedba arm. betonskih temelja / postamenata elemenata urbane opreme od betona C 25/30, kompletno sa oplatom i armaturom. Iskop je obračunat drugom stavkom.</t>
  </si>
  <si>
    <t xml:space="preserve">       b.  parkovni rubnjaci                                     m1</t>
  </si>
  <si>
    <t xml:space="preserve">       a. cestovni rubnjaci                                     m1</t>
  </si>
  <si>
    <t xml:space="preserve">                                                                   m2                     </t>
  </si>
  <si>
    <t xml:space="preserve">Geodetski radovi - iskolčenje zahvata i utvrđivanje dovoljnog broja točaka (tlocrtno i visinski). Obračun po m2 površine zahvata. </t>
  </si>
  <si>
    <t>Građevina: UREĐENJE CENTRALNOG TRGA</t>
  </si>
  <si>
    <t>A. GRAĐEVINSKI RADOVI</t>
  </si>
  <si>
    <t xml:space="preserve">Uklanjanje sloja zemlje debljine 25-30 cm na površinama na kojima se izvodi opločenje betonskim opločnicima. Obračun po m2.   </t>
  </si>
  <si>
    <t>Demontaža postojećih jarbola za zastave (3 jarbola) i uklanjanje njihovog zajedničkog betonskog postamenta vel. cca 3,0x0,35x0,3 m kompletno s temeljem. Jarbole pohraniti radi ponovne ugradbe.</t>
  </si>
  <si>
    <t>Rezanje asfalta na mjestima spoja s novom obradom površine.</t>
  </si>
  <si>
    <t>B. OBORINSKA KANALIZACIJA</t>
  </si>
  <si>
    <t>Iskop jama i rovova za izvedbu temelja zidova i temelja rasvjetnih stupova i sl. u zemljištu B ktg. s odbacivanjem materijala u stranu. Obračun po m3 u sraslom stanju.</t>
  </si>
  <si>
    <t>Uklanjanje drveća promjera debla 25-30 cm kompletno s vađenjem korijenja. Obračun po komadu.</t>
  </si>
  <si>
    <t>komada</t>
  </si>
  <si>
    <t>m3</t>
  </si>
  <si>
    <t>a) podložni beton debljine 6 cm</t>
  </si>
  <si>
    <t>c) oplata</t>
  </si>
  <si>
    <t>kg</t>
  </si>
  <si>
    <t xml:space="preserve">b) beton C 30/37 </t>
  </si>
  <si>
    <t>d) armatura (aproksimativno)</t>
  </si>
  <si>
    <t>Priprema posteljice za izvedbu pješačke površine nakon izvedenih radova uklanjanja postojeće kolničke / pješačke konstrukcije odnosno sloja zemlje i izvedbe radova na oborinskoj</t>
  </si>
  <si>
    <t xml:space="preserve">kanalizaciji te drugim komunalnim instalacijama: poravnavanje, planiranje u potrebnim nagibima i uvaljavanje podloge. </t>
  </si>
  <si>
    <t>Izvedba nosivog sloja pješačke površine opločene betonskim opločnicima (tampona) od drobljenog kamenog materijala granulacije 0-63 mm, debljine 20 cm sa uvaljavanjem.</t>
  </si>
  <si>
    <t>Kao prethodna stavka. samo radijus 200 cm i dužina 361 cm</t>
  </si>
  <si>
    <t>Izrada revizionog okna oborinske kanalizacije kompletno s izolacijskim premazom i izvedbom priključaka cijevi. Stijenke od  betona C 25/30 debljine 20 cm. Poklopac je obuhvaćen drugom stavkom. Dimenzije okna 80x80 cm, dubina do 120 cm.</t>
  </si>
  <si>
    <t>Demontaža postojećeg ljevano-željeznog poklopca.</t>
  </si>
  <si>
    <t xml:space="preserve"> Dobava i ugradba ravnih parkovnih betonskih rubnjaka presjeka 8X20 cm  izvedenih u dva sloja kompletno s fugiranjem. U boji opločnika iz iduće stavke. Beton za ugradbu C 12/15.</t>
  </si>
  <si>
    <t>Kao prethodna stavka samo opločenje površina kružnog tlocrta (u radijusu 150 cm i 200 cm) s upotrebom "kružnih" opločnika.</t>
  </si>
  <si>
    <t>Izvedba rubnjaka oko stabala u radijusu 60 cm od "kružnih opločnika" tipa Rhodos (Beton Lučko) ili odgovarajućih. Postava u beton. Uključeno fugiranje.</t>
  </si>
  <si>
    <t>Opći uvjeti:</t>
  </si>
  <si>
    <t>Projekt:      Glavni arhitektonski i građevinski projekt</t>
  </si>
  <si>
    <t xml:space="preserve">U jediničnu cijenu pojedine stavke uračunat je sav potreban rad i materijal potreban za kompletnu izvedbu ukoliko nije drukčije navedeno. </t>
  </si>
  <si>
    <t xml:space="preserve">Izvođač je dužan napraviti plan izvođenja radova i organizacije gradilišta  na način koji će omogućiti odvijanje kolnog i pješačkog prometa i prilaz objektima za vrijeme izvođenja radova  te ga dostaviti Investitoru na odobrenje. Sve mjere i radove potrebne za sigurno odvijanje radova te zaštitu pješaka i vozila (zaštitne ograde, privremeni prijelazi, znakovi i sl.) dužan je osigurati Izvođač te se posebno ne naplaćuju već su uključeni u cijenu radova.  </t>
  </si>
  <si>
    <t>a) DN 200</t>
  </si>
  <si>
    <t>b) DN 300</t>
  </si>
  <si>
    <t>Dobava, doprema i ugradba cijevi PEHD kompletno s izvedbom priključaka.</t>
  </si>
  <si>
    <t>Krpanje asfalta na kontaktu sa novouređenim površinama</t>
  </si>
  <si>
    <t>D. RAZNI RADOVI I OPREMA</t>
  </si>
  <si>
    <t>Montaža postojećih jarbola za zastave (tri komada) na novi postament.</t>
  </si>
  <si>
    <t>A. Građevinski radovi</t>
  </si>
  <si>
    <t>B. Oborinska kanalizacija</t>
  </si>
  <si>
    <t>Izvedba različitih armirano betonskih temelja zidova,  rasvjetnih stupova i sl. od betona C 30/37 kompletno s oplatom i armaturom.</t>
  </si>
  <si>
    <t xml:space="preserve">50x50x300 cm </t>
  </si>
  <si>
    <t>b) temelj niske parkovne svjetiljke  s PVC cijevi za uvođenje kabela  vel. 25x25x40 cm</t>
  </si>
  <si>
    <t>d) temelj klupe  2 x  30x60x30 cm</t>
  </si>
  <si>
    <t>e) temelj posude za otpatke  40x40x10 cm</t>
  </si>
  <si>
    <t xml:space="preserve">Iskop rovova za polaganje cijevi oborinske  kanalizacije i jama za reviziona okna u materijalu B ktg.  s izbacivanjem iskopa u stranu.. Prosječan presjek rova  0,6 x 1,2 m.  Obračun po m3 rova.
</t>
  </si>
  <si>
    <t xml:space="preserve">Dobava, doprema i razastiranje pijeska ispod cijevi (15 cm), oko cijevi i iznad cijevi (20 cm). </t>
  </si>
  <si>
    <r>
      <t>Izrada nasipa preostalog dijela rova te oko okana kanalizacije materijalom iz iskopa. Razastiranje u slojevima debljine 20 cm s nabijanjem.</t>
    </r>
    <r>
      <rPr>
        <vertAlign val="superscript"/>
        <sz val="11"/>
        <rFont val="Arial"/>
        <family val="2"/>
      </rPr>
      <t>.</t>
    </r>
  </si>
  <si>
    <t xml:space="preserve">kanalizacije - prilagođavanje položaja poklopca, </t>
  </si>
  <si>
    <t xml:space="preserve">Rekonstrukcija postojećeg revizionog okna / slivnika oborinske </t>
  </si>
  <si>
    <t xml:space="preserve">Rekonstrukcija postojećeg okvira poklopca vodomjernog okna, izrada poklopca od čel. profila   i rebrastog  lima te  ugradba na visinu u skladu sa   </t>
  </si>
  <si>
    <t xml:space="preserve">       </t>
  </si>
  <si>
    <t xml:space="preserve">opločenjem, Nastavak okvira i poklopac se vruće cinčaju i  premazuju lak-bojom u tonu kamena uz prethodno odmašćivanje. Mjere uzeti na licu mjesta. Izvesti prema detaljnom nacrtu. </t>
  </si>
  <si>
    <t>Rekonstrukcija postojećeg ljevano-željeznog poklopca revizionog okna- prilagodba za opločenje kamenom na način da se na rub okvira i poklopca zavari okvir od inox L-profila . Postojeće ručke zamijeniti ručkama od inoxa s ugraviranom oznakom instalacije. Kompletno s ugradbom. Izvesti prema detaljnom nacrtu.</t>
  </si>
  <si>
    <t>a) poklopac klase A15 (zelene i pješačke površine)</t>
  </si>
  <si>
    <t>b) poklopac klase B125 (pješačko - kolne površine)</t>
  </si>
  <si>
    <t>izvedba nove arm.bet. ploče i sl. Obračun po komadu rekonstruiranog okna.</t>
  </si>
  <si>
    <t>Ugradba postojeće ljevano-željezne rešetke slivnika.</t>
  </si>
  <si>
    <t>Dobava, doprema i ugradba cijevi PVC cijevi  DN 60 kompletno s izvedbom priključaka.</t>
  </si>
  <si>
    <t xml:space="preserve"> Podizanje travnjaka. Dobava, razastiranje i fino planiranje plodne zemlje debljine 30cm  po  planiranim zelenim površinama objekta sa razastiranjem sloja humusa   debljine 2cm  sa sijanjem i valjanjem smjese travnog  sjemena. Nakon sijanja postavljanje "agri" folije propusne za vodu i zrak do nicanja trave , te skidanje i odvoz na deponij. </t>
  </si>
  <si>
    <t>kompl</t>
  </si>
  <si>
    <t xml:space="preserve">Dobava i montaža solarne pametne klupe SMART VERTIGO ili odgovarajuće jednakovrijedne. Konstrukcija od pocinčanog čelika praškasto bojanog, sjedalood kaljenog laminiranmog sigurnosnog stakla d= 10 mm sa solarnim panelom od 140 W, . Oprema: </t>
  </si>
  <si>
    <t>2. baterija  100 Ah</t>
  </si>
  <si>
    <t xml:space="preserve">3. baterija 100 Ah </t>
  </si>
  <si>
    <t>2. USB punjač 4x</t>
  </si>
  <si>
    <t>4. LED rasvjeta</t>
  </si>
  <si>
    <t>5. 4 G WiFi internet router</t>
  </si>
  <si>
    <t>6. bežično punjenje mobitela</t>
  </si>
  <si>
    <t>Dobava i ugradba parkovne klupe od kovanog željeza i drvenih letvica - u svemu kao postojeće klupe. Obrada lak bojom.</t>
  </si>
  <si>
    <t>Dobava i ugradba posude za otpatke tipa 306 EUROMODUL ili odgovarajuće ........................ od cinčanog čelika praškasto bojanog u boji po izboru.</t>
  </si>
  <si>
    <t>Dobava i ugradba stalka za bicikle tipa 602 EUROMODUL ili odgovarajuće ................... . Stalak je za 5 mjesta obostrano, od cinčanog praškasto bojanog čelika u boji po izboru.</t>
  </si>
  <si>
    <t>Utovar i odvoz na deponiju materijala od uklanjanja i iskopa (st. 2-9). Obračun u rastresitom stanju. U cijenu uključena naknada za deponiranje.</t>
  </si>
  <si>
    <r>
      <t>m</t>
    </r>
    <r>
      <rPr>
        <i/>
        <vertAlign val="superscript"/>
        <sz val="11"/>
        <rFont val="Arial"/>
        <family val="2"/>
      </rPr>
      <t>3</t>
    </r>
  </si>
  <si>
    <t xml:space="preserve">Dobava i ugradba ljevano-željeznog poklopca </t>
  </si>
  <si>
    <t>REKAPITULACIJA</t>
  </si>
  <si>
    <t>D. Razni radovi i oprema</t>
  </si>
  <si>
    <t>16-</t>
  </si>
  <si>
    <t>C. OPLOČENJA</t>
  </si>
  <si>
    <t>C. Opločenja</t>
  </si>
  <si>
    <t>Opločnici se ugrađuju na prethodno položen i uvaljan tampon (obuhvaćen drugom stavkom) u sloj kamenog agregata granulacije 2-4 mm, debljine 3-5 cm sa potrebnim nabijanjem. Fugiranje izvesti suhim kvarcnim pjeskom granulacije 0-1 mm .</t>
  </si>
  <si>
    <t>Zatrpavanje oko temelja  kamenim materijalom u slojevima debljine do 30 cm s nabijanjem vibrostrojevima. Obračun po m3 u nabijenom stanju.</t>
  </si>
  <si>
    <t>Dobava i ugradba kanala linijske odvodnje sistema ACO XtraDrain ili jednakovrijedan ___________________ širine 150 mm u izvedbi za klasu opterećenja C250. Beton temelja C 25/30 (cca 0,15 m3/m1).</t>
  </si>
  <si>
    <t>Dobava i ugradba  sabirnog okna sistema ACO XtraDrain ili jednakovrijedan ____________ sa izljevom DN150 kompletno sa dodatnim elementima za priključak i košarom za talog.</t>
  </si>
  <si>
    <t>Dobava i ugradba pokrovne linijske rešetke od nehrđajućeg čelika sa rasporom tipa ACO Brickslot ili jednakovrijedan _______________ u izvedbi za kanal iz st. 17.</t>
  </si>
  <si>
    <t>Dobava i ugradba  revizijskog elementa sistema ACO XtraDrain ili jednakovrijedan __________ širine 150 mm , dužine 50 cm, sa poklopcem od nehrđajućeg čelika.</t>
  </si>
  <si>
    <t>Dodatni pribor sistema ACO XtraDrain i Brickslot ili jednakovrijedan ______________</t>
  </si>
  <si>
    <t>Izrada i ugradba dilatacijskog profila - odvodnog kanala -sastavljenog od dvije vertikalno postavljene trake od nehrđajućeg čeličnog lima debljine 2 mm, širine 105 mm sa razmakom između istih od 12 mm koji se osigurava distancerima. Dilatacijski profil je savijen u radijusu od 150 cm i ima razvijenu dužinu od 211 cm. Uskladiti sa linijskom rešetkom tipa ACO Brickslot ili jednakovrijednom _____________ i priključiti na istu.</t>
  </si>
  <si>
    <t>Dobava i ugradba betonskih opločnika izvedenih sa završnim habajućim slojem debljine minimalno 4 mm, kompletno sa fugiranjem. Tip opločnika Rhodos (Beton Lučko) ili jednakovrijedan ______, debljina 6 cm.</t>
  </si>
  <si>
    <t>PDV 25%</t>
  </si>
  <si>
    <t>SVEUKUPNO</t>
  </si>
  <si>
    <t>PONUDITELJ: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</si>
</sst>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_-[$Kn-41A]\ * #,##0.00_-;\-[$Kn-41A]\ * #,##0.00_-;_-[$Kn-41A]\ * &quot;-&quot;??_-;_-@_-"/>
    <numFmt numFmtId="187" formatCode="0.00_ ;\-0.00\ "/>
    <numFmt numFmtId="188" formatCode="&quot;kn&quot;"/>
    <numFmt numFmtId="189" formatCode="#,##0.00_ ;\-#,##0.00\ "/>
    <numFmt numFmtId="190" formatCode="00000"/>
    <numFmt numFmtId="191" formatCode="0.0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0.000"/>
    <numFmt numFmtId="197" formatCode="0.0000"/>
    <numFmt numFmtId="198" formatCode="#,##0.0"/>
    <numFmt numFmtId="199" formatCode="#,##0.000"/>
  </numFmts>
  <fonts count="50">
    <font>
      <sz val="10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NumberFormat="1" applyAlignment="1">
      <alignment horizontal="right" vertical="top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2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" fontId="1" fillId="0" borderId="0" xfId="59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4" fontId="1" fillId="0" borderId="10" xfId="59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6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1" fontId="1" fillId="0" borderId="10" xfId="0" applyNumberFormat="1" applyFont="1" applyBorder="1" applyAlignment="1">
      <alignment horizontal="right"/>
    </xf>
    <xf numFmtId="4" fontId="6" fillId="0" borderId="0" xfId="59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 vertical="top" wrapText="1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4" fontId="6" fillId="0" borderId="0" xfId="59" applyNumberFormat="1" applyFont="1" applyAlignment="1">
      <alignment horizontal="right" vertical="top"/>
    </xf>
    <xf numFmtId="2" fontId="1" fillId="0" borderId="1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/>
    </xf>
    <xf numFmtId="4" fontId="1" fillId="0" borderId="0" xfId="59" applyNumberFormat="1" applyFont="1" applyBorder="1" applyAlignment="1">
      <alignment horizontal="right" vertical="top"/>
    </xf>
    <xf numFmtId="0" fontId="48" fillId="0" borderId="0" xfId="0" applyFont="1" applyAlignment="1">
      <alignment horizontal="right" vertical="top" wrapText="1"/>
    </xf>
    <xf numFmtId="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center" vertical="top"/>
    </xf>
    <xf numFmtId="4" fontId="48" fillId="0" borderId="0" xfId="0" applyNumberFormat="1" applyFont="1" applyAlignment="1">
      <alignment horizontal="right" vertical="top"/>
    </xf>
    <xf numFmtId="4" fontId="48" fillId="0" borderId="0" xfId="59" applyNumberFormat="1" applyFont="1" applyAlignment="1">
      <alignment horizontal="right" vertical="top"/>
    </xf>
    <xf numFmtId="0" fontId="48" fillId="0" borderId="0" xfId="0" applyNumberFormat="1" applyFont="1" applyBorder="1" applyAlignment="1">
      <alignment horizontal="right" vertical="top"/>
    </xf>
    <xf numFmtId="49" fontId="48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justify" vertical="top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justify" vertical="top" wrapText="1"/>
    </xf>
    <xf numFmtId="0" fontId="9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justify" vertical="top" wrapText="1"/>
    </xf>
    <xf numFmtId="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4" fontId="9" fillId="0" borderId="0" xfId="59" applyNumberFormat="1" applyFont="1" applyBorder="1" applyAlignment="1">
      <alignment horizontal="right" vertical="top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top"/>
    </xf>
    <xf numFmtId="4" fontId="49" fillId="0" borderId="0" xfId="0" applyNumberFormat="1" applyFont="1" applyAlignment="1">
      <alignment horizontal="right" vertical="top"/>
    </xf>
    <xf numFmtId="0" fontId="49" fillId="0" borderId="0" xfId="0" applyNumberFormat="1" applyFont="1" applyAlignment="1">
      <alignment horizontal="right" vertical="top"/>
    </xf>
    <xf numFmtId="49" fontId="49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right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6" fillId="0" borderId="0" xfId="0" applyNumberFormat="1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4" fontId="6" fillId="0" borderId="10" xfId="59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horizontal="justify" vertical="top" wrapText="1"/>
    </xf>
    <xf numFmtId="0" fontId="0" fillId="0" borderId="0" xfId="0" applyAlignment="1">
      <alignment horizontal="center" shrinkToFi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justify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view="pageBreakPreview" zoomScaleSheetLayoutView="100" workbookViewId="0" topLeftCell="A205">
      <selection activeCell="B220" sqref="B220"/>
    </sheetView>
  </sheetViews>
  <sheetFormatPr defaultColWidth="9.140625" defaultRowHeight="12.75"/>
  <cols>
    <col min="1" max="1" width="7.421875" style="0" customWidth="1"/>
    <col min="2" max="2" width="47.140625" style="4" customWidth="1"/>
    <col min="3" max="3" width="9.00390625" style="0" bestFit="1" customWidth="1"/>
    <col min="4" max="4" width="4.00390625" style="8" customWidth="1"/>
    <col min="5" max="5" width="10.28125" style="7" customWidth="1"/>
    <col min="6" max="6" width="2.28125" style="5" customWidth="1"/>
    <col min="7" max="7" width="15.00390625" style="7" customWidth="1"/>
    <col min="8" max="8" width="4.140625" style="20" customWidth="1"/>
  </cols>
  <sheetData>
    <row r="1" ht="14.25">
      <c r="B1" s="33" t="s">
        <v>45</v>
      </c>
    </row>
    <row r="2" ht="17.25" customHeight="1">
      <c r="B2" s="33" t="s">
        <v>56</v>
      </c>
    </row>
    <row r="3" spans="2:8" ht="28.5">
      <c r="B3" s="33" t="s">
        <v>81</v>
      </c>
      <c r="H3" s="7"/>
    </row>
    <row r="4" spans="2:8" ht="14.25">
      <c r="B4" s="33"/>
      <c r="H4" s="7"/>
    </row>
    <row r="5" spans="2:8" ht="14.25">
      <c r="B5" s="33"/>
      <c r="H5" s="7"/>
    </row>
    <row r="6" spans="2:8" ht="14.25">
      <c r="B6" s="33" t="s">
        <v>80</v>
      </c>
      <c r="H6" s="7"/>
    </row>
    <row r="7" spans="2:8" ht="57">
      <c r="B7" s="33" t="s">
        <v>82</v>
      </c>
      <c r="H7" s="7"/>
    </row>
    <row r="8" spans="2:8" ht="142.5">
      <c r="B8" s="33" t="s">
        <v>83</v>
      </c>
      <c r="H8" s="7"/>
    </row>
    <row r="9" spans="2:8" ht="14.25">
      <c r="B9" s="33"/>
      <c r="H9" s="7"/>
    </row>
    <row r="10" spans="2:8" ht="15.75">
      <c r="B10" s="60" t="s">
        <v>57</v>
      </c>
      <c r="H10" s="7"/>
    </row>
    <row r="11" spans="1:8" ht="18">
      <c r="A11" s="17"/>
      <c r="B11" s="33"/>
      <c r="C11" s="18"/>
      <c r="D11" s="15"/>
      <c r="E11" s="16"/>
      <c r="F11" s="19"/>
      <c r="G11" s="16"/>
      <c r="H11" s="21"/>
    </row>
    <row r="12" spans="1:2" ht="42.75">
      <c r="A12" s="31" t="s">
        <v>0</v>
      </c>
      <c r="B12" s="33" t="s">
        <v>55</v>
      </c>
    </row>
    <row r="13" spans="1:8" ht="14.25">
      <c r="A13" s="31"/>
      <c r="B13" s="24" t="s">
        <v>46</v>
      </c>
      <c r="C13" s="25">
        <v>900</v>
      </c>
      <c r="D13" s="26" t="s">
        <v>1</v>
      </c>
      <c r="E13" s="27"/>
      <c r="F13" s="28" t="s">
        <v>6</v>
      </c>
      <c r="G13" s="29">
        <f>C13*E13</f>
        <v>0</v>
      </c>
      <c r="H13" s="30" t="s">
        <v>7</v>
      </c>
    </row>
    <row r="15" spans="1:8" ht="57">
      <c r="A15" s="31" t="s">
        <v>2</v>
      </c>
      <c r="B15" s="32" t="s">
        <v>11</v>
      </c>
      <c r="C15" s="25"/>
      <c r="D15" s="26"/>
      <c r="E15" s="27"/>
      <c r="F15" s="28"/>
      <c r="G15" s="29"/>
      <c r="H15" s="30"/>
    </row>
    <row r="16" spans="1:8" ht="12.75" customHeight="1">
      <c r="A16" s="31"/>
      <c r="B16" s="24" t="s">
        <v>46</v>
      </c>
      <c r="C16" s="25">
        <v>125</v>
      </c>
      <c r="D16" s="26" t="s">
        <v>1</v>
      </c>
      <c r="E16" s="27"/>
      <c r="F16" s="28" t="s">
        <v>6</v>
      </c>
      <c r="G16" s="29">
        <f>C16*E16</f>
        <v>0</v>
      </c>
      <c r="H16" s="30" t="s">
        <v>7</v>
      </c>
    </row>
    <row r="17" spans="1:8" ht="14.25">
      <c r="A17" s="31"/>
      <c r="B17" s="24"/>
      <c r="C17" s="25"/>
      <c r="D17" s="26"/>
      <c r="E17" s="27"/>
      <c r="F17" s="28"/>
      <c r="G17" s="29"/>
      <c r="H17" s="30"/>
    </row>
    <row r="18" spans="1:8" ht="47.25" customHeight="1">
      <c r="A18" s="31" t="s">
        <v>3</v>
      </c>
      <c r="B18" s="32" t="s">
        <v>12</v>
      </c>
      <c r="C18" s="25"/>
      <c r="D18" s="26"/>
      <c r="E18" s="27"/>
      <c r="F18" s="28"/>
      <c r="G18" s="27"/>
      <c r="H18" s="30"/>
    </row>
    <row r="19" spans="1:8" ht="12.75" customHeight="1">
      <c r="A19" s="31"/>
      <c r="B19" s="24" t="s">
        <v>13</v>
      </c>
      <c r="C19" s="25">
        <v>84</v>
      </c>
      <c r="D19" s="26" t="s">
        <v>1</v>
      </c>
      <c r="E19" s="27"/>
      <c r="F19" s="28" t="s">
        <v>6</v>
      </c>
      <c r="G19" s="29">
        <f>C19*E19</f>
        <v>0</v>
      </c>
      <c r="H19" s="30" t="s">
        <v>7</v>
      </c>
    </row>
    <row r="20" spans="2:8" ht="14.25">
      <c r="B20" s="24"/>
      <c r="C20" s="25"/>
      <c r="D20" s="26"/>
      <c r="E20" s="27"/>
      <c r="F20" s="28"/>
      <c r="G20" s="29"/>
      <c r="H20" s="30"/>
    </row>
    <row r="21" spans="1:8" ht="45.75" customHeight="1">
      <c r="A21" s="31" t="s">
        <v>4</v>
      </c>
      <c r="B21" s="32" t="s">
        <v>58</v>
      </c>
      <c r="C21" s="25"/>
      <c r="D21" s="26"/>
      <c r="E21" s="27"/>
      <c r="F21" s="28"/>
      <c r="G21" s="27"/>
      <c r="H21" s="30"/>
    </row>
    <row r="22" spans="1:8" ht="12.75" customHeight="1">
      <c r="A22" s="31"/>
      <c r="B22" s="24" t="s">
        <v>13</v>
      </c>
      <c r="C22" s="25">
        <v>265</v>
      </c>
      <c r="D22" s="26" t="s">
        <v>1</v>
      </c>
      <c r="E22" s="27"/>
      <c r="F22" s="28" t="s">
        <v>6</v>
      </c>
      <c r="G22" s="29">
        <f>C22*E22</f>
        <v>0</v>
      </c>
      <c r="H22" s="30" t="s">
        <v>7</v>
      </c>
    </row>
    <row r="23" spans="1:8" ht="14.25">
      <c r="A23" s="31"/>
      <c r="B23" s="34"/>
      <c r="C23" s="25"/>
      <c r="D23" s="26"/>
      <c r="E23" s="27"/>
      <c r="F23" s="28"/>
      <c r="G23" s="27"/>
      <c r="H23" s="30"/>
    </row>
    <row r="24" spans="1:2" ht="12.75" customHeight="1">
      <c r="A24" s="31" t="s">
        <v>31</v>
      </c>
      <c r="B24" s="33" t="s">
        <v>36</v>
      </c>
    </row>
    <row r="25" spans="1:8" ht="12.75" customHeight="1">
      <c r="A25" s="31"/>
      <c r="B25" s="34" t="s">
        <v>53</v>
      </c>
      <c r="C25" s="25">
        <v>73</v>
      </c>
      <c r="D25" s="26" t="s">
        <v>1</v>
      </c>
      <c r="E25" s="27"/>
      <c r="F25" s="28" t="s">
        <v>6</v>
      </c>
      <c r="G25" s="29">
        <f>C25*E25</f>
        <v>0</v>
      </c>
      <c r="H25" s="30" t="s">
        <v>7</v>
      </c>
    </row>
    <row r="26" spans="1:8" ht="28.5">
      <c r="A26" s="31"/>
      <c r="B26" s="59" t="s">
        <v>52</v>
      </c>
      <c r="C26" s="25">
        <v>36</v>
      </c>
      <c r="D26" s="26" t="s">
        <v>1</v>
      </c>
      <c r="E26" s="27"/>
      <c r="F26" s="28" t="s">
        <v>6</v>
      </c>
      <c r="G26" s="29">
        <f>C26*E26</f>
        <v>0</v>
      </c>
      <c r="H26" s="30" t="s">
        <v>7</v>
      </c>
    </row>
    <row r="27" ht="17.25" customHeight="1"/>
    <row r="28" spans="1:2" ht="78.75" customHeight="1">
      <c r="A28" s="31" t="s">
        <v>30</v>
      </c>
      <c r="B28" s="58" t="s">
        <v>59</v>
      </c>
    </row>
    <row r="29" spans="2:8" ht="14.25">
      <c r="B29" s="52" t="s">
        <v>47</v>
      </c>
      <c r="C29" s="36">
        <v>1</v>
      </c>
      <c r="D29" s="26" t="s">
        <v>1</v>
      </c>
      <c r="E29" s="27"/>
      <c r="F29" s="28" t="s">
        <v>6</v>
      </c>
      <c r="G29" s="29">
        <f>C29*E29</f>
        <v>0</v>
      </c>
      <c r="H29" s="30" t="s">
        <v>7</v>
      </c>
    </row>
    <row r="30" spans="2:7" ht="14.25">
      <c r="B30" s="33"/>
      <c r="C30" s="9"/>
      <c r="D30" s="26"/>
      <c r="E30" s="27"/>
      <c r="F30" s="28"/>
      <c r="G30" s="27"/>
    </row>
    <row r="31" spans="1:8" ht="28.5">
      <c r="A31" s="31" t="s">
        <v>29</v>
      </c>
      <c r="B31" s="34" t="s">
        <v>60</v>
      </c>
      <c r="C31" s="25"/>
      <c r="D31" s="26"/>
      <c r="E31" s="27"/>
      <c r="F31" s="28"/>
      <c r="G31" s="29"/>
      <c r="H31" s="30"/>
    </row>
    <row r="32" spans="1:8" ht="14.25">
      <c r="A32" s="31"/>
      <c r="B32" s="24" t="s">
        <v>14</v>
      </c>
      <c r="C32" s="25">
        <v>80</v>
      </c>
      <c r="D32" s="26" t="s">
        <v>1</v>
      </c>
      <c r="E32" s="27"/>
      <c r="F32" s="28" t="s">
        <v>6</v>
      </c>
      <c r="G32" s="29">
        <f>C32*E32</f>
        <v>0</v>
      </c>
      <c r="H32" s="30" t="s">
        <v>7</v>
      </c>
    </row>
    <row r="33" spans="3:8" ht="14.25">
      <c r="C33" s="25"/>
      <c r="D33" s="26"/>
      <c r="E33" s="27"/>
      <c r="F33" s="28"/>
      <c r="G33" s="27"/>
      <c r="H33" s="30"/>
    </row>
    <row r="34" spans="1:2" ht="57">
      <c r="A34" s="31" t="s">
        <v>32</v>
      </c>
      <c r="B34" s="33" t="s">
        <v>62</v>
      </c>
    </row>
    <row r="35" spans="2:8" ht="16.5">
      <c r="B35" s="24" t="s">
        <v>44</v>
      </c>
      <c r="C35" s="25">
        <v>5</v>
      </c>
      <c r="D35" s="26" t="s">
        <v>1</v>
      </c>
      <c r="E35" s="27"/>
      <c r="F35" s="28" t="s">
        <v>6</v>
      </c>
      <c r="G35" s="29">
        <f>C35*E35</f>
        <v>0</v>
      </c>
      <c r="H35" s="30" t="s">
        <v>7</v>
      </c>
    </row>
    <row r="37" spans="1:8" ht="42.75">
      <c r="A37" s="31" t="s">
        <v>33</v>
      </c>
      <c r="B37" s="33" t="s">
        <v>63</v>
      </c>
      <c r="C37" s="25"/>
      <c r="D37" s="26"/>
      <c r="E37" s="27"/>
      <c r="F37" s="28"/>
      <c r="G37" s="27"/>
      <c r="H37" s="30"/>
    </row>
    <row r="38" spans="2:8" ht="14.25">
      <c r="B38" s="24" t="s">
        <v>64</v>
      </c>
      <c r="C38" s="36">
        <v>0</v>
      </c>
      <c r="D38" s="26" t="s">
        <v>1</v>
      </c>
      <c r="E38" s="27"/>
      <c r="F38" s="28" t="s">
        <v>6</v>
      </c>
      <c r="G38" s="29">
        <f>C38*E38</f>
        <v>0</v>
      </c>
      <c r="H38" s="30" t="s">
        <v>7</v>
      </c>
    </row>
    <row r="40" spans="1:8" ht="57">
      <c r="A40" s="31" t="s">
        <v>34</v>
      </c>
      <c r="B40" s="33" t="s">
        <v>132</v>
      </c>
      <c r="C40" s="25"/>
      <c r="D40" s="26"/>
      <c r="E40" s="27"/>
      <c r="F40" s="28"/>
      <c r="G40" s="27"/>
      <c r="H40" s="30"/>
    </row>
    <row r="41" spans="2:8" ht="14.25">
      <c r="B41" s="24" t="s">
        <v>65</v>
      </c>
      <c r="C41" s="25">
        <v>2</v>
      </c>
      <c r="D41" s="26" t="s">
        <v>1</v>
      </c>
      <c r="E41" s="27"/>
      <c r="F41" s="28" t="s">
        <v>6</v>
      </c>
      <c r="G41" s="29">
        <f>C41*E41</f>
        <v>0</v>
      </c>
      <c r="H41" s="30" t="s">
        <v>7</v>
      </c>
    </row>
    <row r="42" spans="3:8" ht="14.25">
      <c r="C42" s="25"/>
      <c r="D42" s="26"/>
      <c r="E42" s="27"/>
      <c r="F42" s="28"/>
      <c r="G42" s="27"/>
      <c r="H42" s="30"/>
    </row>
    <row r="43" spans="1:8" ht="42.75">
      <c r="A43" s="31" t="s">
        <v>35</v>
      </c>
      <c r="B43" s="33" t="s">
        <v>92</v>
      </c>
      <c r="C43" s="36"/>
      <c r="D43" s="26"/>
      <c r="E43" s="27"/>
      <c r="F43" s="28"/>
      <c r="G43" s="29"/>
      <c r="H43" s="30"/>
    </row>
    <row r="44" ht="14.25">
      <c r="B44" s="24"/>
    </row>
    <row r="45" spans="1:8" ht="14.25">
      <c r="A45" s="35"/>
      <c r="B45" s="35" t="s">
        <v>66</v>
      </c>
      <c r="C45" s="14"/>
      <c r="D45" s="14"/>
      <c r="E45" s="14"/>
      <c r="F45" s="14"/>
      <c r="G45" s="14"/>
      <c r="H45" s="14"/>
    </row>
    <row r="46" spans="1:8" ht="14.25">
      <c r="A46" s="35"/>
      <c r="B46" s="24" t="s">
        <v>8</v>
      </c>
      <c r="C46" s="25">
        <v>5</v>
      </c>
      <c r="D46" s="26" t="s">
        <v>1</v>
      </c>
      <c r="E46" s="27"/>
      <c r="F46" s="45" t="s">
        <v>6</v>
      </c>
      <c r="G46" s="29">
        <f>C46*E46</f>
        <v>0</v>
      </c>
      <c r="H46" s="47" t="s">
        <v>7</v>
      </c>
    </row>
    <row r="47" spans="1:8" ht="14.25">
      <c r="A47" s="35"/>
      <c r="B47" s="34" t="s">
        <v>69</v>
      </c>
      <c r="C47" s="25"/>
      <c r="D47" s="26"/>
      <c r="E47" s="27"/>
      <c r="F47" s="45"/>
      <c r="G47" s="29"/>
      <c r="H47" s="47"/>
    </row>
    <row r="48" spans="1:8" ht="14.25">
      <c r="A48" s="35"/>
      <c r="B48" s="24" t="s">
        <v>65</v>
      </c>
      <c r="C48" s="25">
        <v>2.5</v>
      </c>
      <c r="D48" s="26" t="s">
        <v>1</v>
      </c>
      <c r="E48" s="27"/>
      <c r="F48" s="45" t="s">
        <v>6</v>
      </c>
      <c r="G48" s="29">
        <f>C48*E48</f>
        <v>0</v>
      </c>
      <c r="H48" s="47" t="s">
        <v>7</v>
      </c>
    </row>
    <row r="49" spans="1:8" ht="14.25">
      <c r="A49" s="35"/>
      <c r="B49" s="34" t="s">
        <v>67</v>
      </c>
      <c r="C49" s="25"/>
      <c r="D49" s="26"/>
      <c r="E49" s="27"/>
      <c r="F49" s="45"/>
      <c r="G49" s="29"/>
      <c r="H49" s="47"/>
    </row>
    <row r="50" spans="1:8" ht="14.25">
      <c r="A50" s="35"/>
      <c r="B50" s="24" t="s">
        <v>8</v>
      </c>
      <c r="C50" s="25">
        <v>9</v>
      </c>
      <c r="D50" s="26" t="s">
        <v>1</v>
      </c>
      <c r="E50" s="27"/>
      <c r="F50" s="45" t="s">
        <v>6</v>
      </c>
      <c r="G50" s="29">
        <f>C50*E50</f>
        <v>0</v>
      </c>
      <c r="H50" s="47" t="s">
        <v>7</v>
      </c>
    </row>
    <row r="51" spans="1:8" ht="14.25">
      <c r="A51" s="35"/>
      <c r="B51" s="34" t="s">
        <v>70</v>
      </c>
      <c r="C51" s="25"/>
      <c r="D51" s="26"/>
      <c r="E51" s="27"/>
      <c r="F51" s="45"/>
      <c r="G51" s="29"/>
      <c r="H51" s="47"/>
    </row>
    <row r="52" spans="1:8" ht="14.25">
      <c r="A52" s="31"/>
      <c r="B52" s="24" t="s">
        <v>68</v>
      </c>
      <c r="C52" s="36">
        <v>30</v>
      </c>
      <c r="D52" s="26" t="s">
        <v>1</v>
      </c>
      <c r="E52" s="27"/>
      <c r="F52" s="45" t="s">
        <v>6</v>
      </c>
      <c r="G52" s="29">
        <f>C52*E52</f>
        <v>0</v>
      </c>
      <c r="H52" s="47" t="s">
        <v>7</v>
      </c>
    </row>
    <row r="53" spans="2:8" ht="14.25">
      <c r="B53" s="14"/>
      <c r="C53" s="25"/>
      <c r="D53" s="26"/>
      <c r="E53" s="27"/>
      <c r="F53" s="28"/>
      <c r="G53" s="27"/>
      <c r="H53" s="30"/>
    </row>
    <row r="54" spans="1:8" ht="57">
      <c r="A54" s="31" t="s">
        <v>23</v>
      </c>
      <c r="B54" s="33" t="s">
        <v>51</v>
      </c>
      <c r="C54" s="14"/>
      <c r="D54" s="14"/>
      <c r="E54" s="14"/>
      <c r="F54" s="14"/>
      <c r="G54" s="14"/>
      <c r="H54" s="14"/>
    </row>
    <row r="55" spans="1:8" ht="14.25">
      <c r="A55" s="35"/>
      <c r="B55" s="14"/>
      <c r="C55" s="14"/>
      <c r="D55" s="14"/>
      <c r="E55" s="14"/>
      <c r="F55" s="14"/>
      <c r="G55" s="14"/>
      <c r="H55" s="14"/>
    </row>
    <row r="56" spans="1:8" ht="14.25">
      <c r="A56" s="35"/>
      <c r="B56" s="35" t="s">
        <v>50</v>
      </c>
      <c r="C56" s="14"/>
      <c r="D56" s="14"/>
      <c r="E56" s="14"/>
      <c r="F56" s="14"/>
      <c r="G56" s="14"/>
      <c r="H56" s="14"/>
    </row>
    <row r="57" spans="1:2" ht="14.25">
      <c r="A57" s="35"/>
      <c r="B57" s="35" t="s">
        <v>93</v>
      </c>
    </row>
    <row r="58" spans="1:8" ht="14.25">
      <c r="A58" s="35"/>
      <c r="B58" s="24" t="s">
        <v>5</v>
      </c>
      <c r="C58" s="36">
        <v>1</v>
      </c>
      <c r="D58" s="26" t="s">
        <v>1</v>
      </c>
      <c r="E58" s="27"/>
      <c r="F58" s="45" t="s">
        <v>6</v>
      </c>
      <c r="G58" s="29">
        <f>C58*E58</f>
        <v>0</v>
      </c>
      <c r="H58" s="47" t="s">
        <v>7</v>
      </c>
    </row>
    <row r="59" spans="1:8" ht="28.5">
      <c r="A59" s="35"/>
      <c r="B59" s="34" t="s">
        <v>94</v>
      </c>
      <c r="C59" s="25"/>
      <c r="D59" s="26"/>
      <c r="E59" s="27"/>
      <c r="F59" s="45"/>
      <c r="G59" s="29"/>
      <c r="H59" s="47"/>
    </row>
    <row r="60" spans="1:8" ht="14.25">
      <c r="A60" s="35"/>
      <c r="B60" s="24" t="s">
        <v>5</v>
      </c>
      <c r="C60" s="36">
        <v>4</v>
      </c>
      <c r="D60" s="26" t="s">
        <v>1</v>
      </c>
      <c r="E60" s="27"/>
      <c r="F60" s="45" t="s">
        <v>6</v>
      </c>
      <c r="G60" s="29">
        <f>C60*E60</f>
        <v>0</v>
      </c>
      <c r="H60" s="47" t="s">
        <v>7</v>
      </c>
    </row>
    <row r="61" spans="1:8" ht="14.25">
      <c r="A61" s="31"/>
      <c r="B61" s="34" t="s">
        <v>95</v>
      </c>
      <c r="C61" s="25"/>
      <c r="D61" s="26"/>
      <c r="E61" s="27"/>
      <c r="F61" s="45"/>
      <c r="G61" s="29"/>
      <c r="H61" s="47"/>
    </row>
    <row r="62" spans="1:8" ht="14.25">
      <c r="A62" s="31"/>
      <c r="B62" s="24" t="s">
        <v>5</v>
      </c>
      <c r="C62" s="36">
        <v>10</v>
      </c>
      <c r="D62" s="26" t="s">
        <v>1</v>
      </c>
      <c r="E62" s="27"/>
      <c r="F62" s="45" t="s">
        <v>6</v>
      </c>
      <c r="G62" s="29">
        <f>C62*E62</f>
        <v>0</v>
      </c>
      <c r="H62" s="47" t="s">
        <v>7</v>
      </c>
    </row>
    <row r="63" spans="1:8" ht="14.25">
      <c r="A63" s="31"/>
      <c r="B63" s="34" t="s">
        <v>96</v>
      </c>
      <c r="C63" s="25"/>
      <c r="D63" s="26"/>
      <c r="E63" s="27"/>
      <c r="F63" s="45"/>
      <c r="G63" s="29"/>
      <c r="H63" s="47"/>
    </row>
    <row r="64" spans="1:8" ht="14.25">
      <c r="A64" s="31"/>
      <c r="B64" s="24" t="s">
        <v>5</v>
      </c>
      <c r="C64" s="36">
        <v>6</v>
      </c>
      <c r="D64" s="26" t="s">
        <v>1</v>
      </c>
      <c r="E64" s="27"/>
      <c r="F64" s="45" t="s">
        <v>6</v>
      </c>
      <c r="G64" s="29">
        <f>C64*E64</f>
        <v>0</v>
      </c>
      <c r="H64" s="47" t="s">
        <v>7</v>
      </c>
    </row>
    <row r="65" spans="3:8" ht="14.25">
      <c r="C65" s="25"/>
      <c r="D65" s="26"/>
      <c r="E65" s="27"/>
      <c r="F65" s="28"/>
      <c r="G65" s="27"/>
      <c r="H65" s="30"/>
    </row>
    <row r="66" spans="1:8" ht="71.25">
      <c r="A66" s="31" t="s">
        <v>24</v>
      </c>
      <c r="B66" s="34" t="s">
        <v>71</v>
      </c>
      <c r="C66" s="25"/>
      <c r="D66" s="26"/>
      <c r="E66" s="27"/>
      <c r="F66" s="43"/>
      <c r="G66" s="22"/>
      <c r="H66" s="44"/>
    </row>
    <row r="67" spans="1:8" ht="42.75">
      <c r="A67" s="31"/>
      <c r="B67" s="34" t="s">
        <v>72</v>
      </c>
      <c r="C67" s="25"/>
      <c r="D67" s="26"/>
      <c r="E67" s="27"/>
      <c r="F67" s="28"/>
      <c r="G67" s="27"/>
      <c r="H67" s="30"/>
    </row>
    <row r="68" spans="1:8" ht="14.25">
      <c r="A68" s="31"/>
      <c r="B68" s="24" t="s">
        <v>54</v>
      </c>
      <c r="C68" s="25">
        <v>326</v>
      </c>
      <c r="D68" s="26" t="s">
        <v>1</v>
      </c>
      <c r="E68" s="27"/>
      <c r="F68" s="28" t="s">
        <v>6</v>
      </c>
      <c r="G68" s="29">
        <f>C68*E68</f>
        <v>0</v>
      </c>
      <c r="H68" s="30" t="s">
        <v>7</v>
      </c>
    </row>
    <row r="70" spans="1:8" ht="57">
      <c r="A70" s="31" t="s">
        <v>25</v>
      </c>
      <c r="B70" s="34" t="s">
        <v>73</v>
      </c>
      <c r="C70" s="25"/>
      <c r="D70" s="26"/>
      <c r="E70" s="27"/>
      <c r="F70" s="43"/>
      <c r="G70" s="22"/>
      <c r="H70" s="44"/>
    </row>
    <row r="71" spans="1:8" ht="14.25">
      <c r="A71" s="14"/>
      <c r="B71" s="24" t="s">
        <v>8</v>
      </c>
      <c r="C71" s="25">
        <v>326</v>
      </c>
      <c r="D71" s="26" t="s">
        <v>1</v>
      </c>
      <c r="E71" s="27"/>
      <c r="F71" s="28" t="s">
        <v>6</v>
      </c>
      <c r="G71" s="29">
        <f>C71*E71</f>
        <v>0</v>
      </c>
      <c r="H71" s="30" t="s">
        <v>7</v>
      </c>
    </row>
    <row r="72" spans="1:8" ht="14.25">
      <c r="A72" s="31"/>
      <c r="B72" s="24"/>
      <c r="C72" s="25"/>
      <c r="D72" s="26"/>
      <c r="E72" s="27"/>
      <c r="F72" s="28"/>
      <c r="G72" s="29"/>
      <c r="H72" s="30"/>
    </row>
    <row r="73" spans="1:8" ht="28.5">
      <c r="A73" s="31" t="s">
        <v>26</v>
      </c>
      <c r="B73" s="34" t="s">
        <v>87</v>
      </c>
      <c r="C73" s="25"/>
      <c r="D73" s="26"/>
      <c r="E73" s="27"/>
      <c r="F73" s="43"/>
      <c r="G73" s="22"/>
      <c r="H73" s="44"/>
    </row>
    <row r="74" spans="1:8" ht="14.25">
      <c r="A74" s="31"/>
      <c r="B74" s="24" t="s">
        <v>8</v>
      </c>
      <c r="C74" s="25">
        <v>90</v>
      </c>
      <c r="D74" s="26" t="s">
        <v>1</v>
      </c>
      <c r="E74" s="27"/>
      <c r="F74" s="28" t="s">
        <v>6</v>
      </c>
      <c r="G74" s="29">
        <f>C74*E74</f>
        <v>0</v>
      </c>
      <c r="H74" s="30" t="s">
        <v>7</v>
      </c>
    </row>
    <row r="75" spans="1:8" ht="14.25">
      <c r="A75" s="14"/>
      <c r="B75" s="32"/>
      <c r="C75" s="9"/>
      <c r="D75" s="26"/>
      <c r="E75" s="27"/>
      <c r="F75" s="45"/>
      <c r="G75" s="29"/>
      <c r="H75" s="47"/>
    </row>
    <row r="76" spans="1:8" ht="57">
      <c r="A76" s="31" t="s">
        <v>128</v>
      </c>
      <c r="B76" s="34" t="s">
        <v>123</v>
      </c>
      <c r="C76" s="9"/>
      <c r="D76" s="26"/>
      <c r="E76" s="27"/>
      <c r="F76" s="45"/>
      <c r="G76" s="29"/>
      <c r="H76" s="47"/>
    </row>
    <row r="77" spans="1:8" ht="14.25">
      <c r="A77" s="35"/>
      <c r="B77" s="24" t="s">
        <v>65</v>
      </c>
      <c r="C77" s="25">
        <v>175</v>
      </c>
      <c r="D77" s="26" t="s">
        <v>1</v>
      </c>
      <c r="E77" s="27"/>
      <c r="F77" s="28" t="s">
        <v>6</v>
      </c>
      <c r="G77" s="29">
        <f>C77*E77</f>
        <v>0</v>
      </c>
      <c r="H77" s="30" t="s">
        <v>7</v>
      </c>
    </row>
    <row r="78" spans="2:8" ht="14.25">
      <c r="B78" s="37"/>
      <c r="C78" s="53"/>
      <c r="D78" s="38"/>
      <c r="E78" s="39"/>
      <c r="F78" s="40"/>
      <c r="G78" s="41"/>
      <c r="H78" s="42"/>
    </row>
    <row r="79" spans="1:8" ht="15">
      <c r="A79" s="31"/>
      <c r="B79" s="66" t="s">
        <v>90</v>
      </c>
      <c r="C79" s="67"/>
      <c r="D79" s="68"/>
      <c r="E79" s="22"/>
      <c r="F79" s="43" t="s">
        <v>6</v>
      </c>
      <c r="G79" s="69">
        <f>SUM(G2:G78)</f>
        <v>0</v>
      </c>
      <c r="H79" s="44" t="s">
        <v>7</v>
      </c>
    </row>
    <row r="80" ht="14.25">
      <c r="A80" s="31"/>
    </row>
    <row r="81" ht="14.25">
      <c r="A81" s="31"/>
    </row>
    <row r="82" ht="14.25">
      <c r="A82" s="31"/>
    </row>
    <row r="83" ht="14.25">
      <c r="A83" s="31"/>
    </row>
    <row r="84" ht="14.25">
      <c r="A84" s="31"/>
    </row>
    <row r="85" ht="14.25">
      <c r="A85" s="31"/>
    </row>
    <row r="86" ht="15.75">
      <c r="B86" s="60" t="s">
        <v>61</v>
      </c>
    </row>
    <row r="87" ht="14.25">
      <c r="B87" s="24"/>
    </row>
    <row r="88" spans="1:8" s="91" customFormat="1" ht="57" customHeight="1">
      <c r="A88" s="31" t="s">
        <v>0</v>
      </c>
      <c r="B88" s="32" t="s">
        <v>97</v>
      </c>
      <c r="D88" s="92"/>
      <c r="E88" s="93"/>
      <c r="F88" s="94"/>
      <c r="G88" s="93"/>
      <c r="H88" s="95"/>
    </row>
    <row r="89" spans="1:8" ht="16.5">
      <c r="A89" s="31"/>
      <c r="B89" s="96" t="s">
        <v>124</v>
      </c>
      <c r="C89" s="25">
        <v>35.6</v>
      </c>
      <c r="D89" s="26" t="s">
        <v>1</v>
      </c>
      <c r="E89" s="27"/>
      <c r="F89" s="45" t="s">
        <v>6</v>
      </c>
      <c r="G89" s="29">
        <f>C89*E89</f>
        <v>0</v>
      </c>
      <c r="H89" s="47" t="s">
        <v>7</v>
      </c>
    </row>
    <row r="91" spans="1:8" ht="28.5">
      <c r="A91" s="31" t="s">
        <v>2</v>
      </c>
      <c r="B91" s="32" t="s">
        <v>98</v>
      </c>
      <c r="C91" s="9"/>
      <c r="D91" s="26"/>
      <c r="E91" s="27"/>
      <c r="F91" s="28"/>
      <c r="G91" s="29"/>
      <c r="H91" s="30"/>
    </row>
    <row r="92" spans="1:8" ht="16.5">
      <c r="A92" s="31"/>
      <c r="B92" s="24" t="s">
        <v>44</v>
      </c>
      <c r="C92" s="25">
        <v>7.8</v>
      </c>
      <c r="D92" s="26" t="s">
        <v>1</v>
      </c>
      <c r="E92" s="27"/>
      <c r="F92" s="45" t="s">
        <v>6</v>
      </c>
      <c r="G92" s="29">
        <f>C92*E92</f>
        <v>0</v>
      </c>
      <c r="H92" s="47" t="s">
        <v>7</v>
      </c>
    </row>
    <row r="94" spans="1:8" ht="28.5">
      <c r="A94" s="31" t="s">
        <v>3</v>
      </c>
      <c r="B94" s="32" t="s">
        <v>86</v>
      </c>
      <c r="C94" s="9"/>
      <c r="D94" s="26"/>
      <c r="E94" s="27"/>
      <c r="F94" s="28"/>
      <c r="G94" s="29"/>
      <c r="H94" s="30"/>
    </row>
    <row r="95" spans="3:8" ht="14.25">
      <c r="C95" s="25"/>
      <c r="D95" s="26"/>
      <c r="E95" s="27"/>
      <c r="F95" s="45"/>
      <c r="G95" s="29"/>
      <c r="H95" s="47"/>
    </row>
    <row r="96" spans="2:8" ht="14.25">
      <c r="B96" s="34" t="s">
        <v>84</v>
      </c>
      <c r="C96" s="25"/>
      <c r="D96" s="26"/>
      <c r="E96" s="27"/>
      <c r="F96" s="45"/>
      <c r="G96" s="29"/>
      <c r="H96" s="47"/>
    </row>
    <row r="97" spans="2:8" ht="14.25">
      <c r="B97" s="24" t="s">
        <v>14</v>
      </c>
      <c r="C97" s="25">
        <v>8.5</v>
      </c>
      <c r="D97" s="26" t="s">
        <v>1</v>
      </c>
      <c r="E97" s="27"/>
      <c r="F97" s="45" t="s">
        <v>6</v>
      </c>
      <c r="G97" s="29">
        <f>C97*E97</f>
        <v>0</v>
      </c>
      <c r="H97" s="47" t="s">
        <v>7</v>
      </c>
    </row>
    <row r="98" spans="2:8" ht="14.25">
      <c r="B98" s="34" t="s">
        <v>85</v>
      </c>
      <c r="C98" s="25"/>
      <c r="D98" s="26"/>
      <c r="E98" s="27"/>
      <c r="F98" s="45"/>
      <c r="G98" s="29"/>
      <c r="H98" s="47"/>
    </row>
    <row r="99" spans="2:8" ht="14.25">
      <c r="B99" s="24" t="s">
        <v>14</v>
      </c>
      <c r="C99" s="25">
        <v>8</v>
      </c>
      <c r="D99" s="26" t="s">
        <v>1</v>
      </c>
      <c r="E99" s="27"/>
      <c r="F99" s="45" t="s">
        <v>6</v>
      </c>
      <c r="G99" s="29">
        <f>C99*E99</f>
        <v>0</v>
      </c>
      <c r="H99" s="47" t="s">
        <v>7</v>
      </c>
    </row>
    <row r="100" spans="1:8" ht="28.5">
      <c r="A100" s="31" t="s">
        <v>4</v>
      </c>
      <c r="B100" s="32" t="s">
        <v>110</v>
      </c>
      <c r="C100" s="25"/>
      <c r="D100" s="26"/>
      <c r="E100" s="27"/>
      <c r="F100" s="45"/>
      <c r="G100" s="29"/>
      <c r="H100" s="47"/>
    </row>
    <row r="101" spans="2:8" ht="14.25">
      <c r="B101" s="24" t="s">
        <v>14</v>
      </c>
      <c r="C101" s="25">
        <v>12</v>
      </c>
      <c r="D101" s="26" t="s">
        <v>1</v>
      </c>
      <c r="E101" s="27"/>
      <c r="F101" s="45" t="s">
        <v>6</v>
      </c>
      <c r="G101" s="29">
        <f>C101*E101</f>
        <v>0</v>
      </c>
      <c r="H101" s="47" t="s">
        <v>7</v>
      </c>
    </row>
    <row r="103" spans="1:8" ht="45">
      <c r="A103" s="31" t="s">
        <v>31</v>
      </c>
      <c r="B103" s="32" t="s">
        <v>99</v>
      </c>
      <c r="C103" s="9"/>
      <c r="D103" s="26"/>
      <c r="E103" s="27"/>
      <c r="F103" s="45"/>
      <c r="G103" s="32"/>
      <c r="H103" s="47"/>
    </row>
    <row r="104" spans="2:8" ht="16.5">
      <c r="B104" s="24" t="s">
        <v>44</v>
      </c>
      <c r="C104" s="25">
        <v>13.6</v>
      </c>
      <c r="D104" s="26" t="s">
        <v>1</v>
      </c>
      <c r="E104" s="27"/>
      <c r="F104" s="45" t="s">
        <v>6</v>
      </c>
      <c r="G104" s="29">
        <f>C104*E104</f>
        <v>0</v>
      </c>
      <c r="H104" s="47" t="s">
        <v>7</v>
      </c>
    </row>
    <row r="105" spans="3:8" ht="14.25">
      <c r="C105" s="25"/>
      <c r="D105" s="26"/>
      <c r="E105" s="27"/>
      <c r="F105" s="28"/>
      <c r="G105" s="29"/>
      <c r="H105" s="30"/>
    </row>
    <row r="106" spans="1:2" ht="70.5" customHeight="1">
      <c r="A106" s="31" t="s">
        <v>30</v>
      </c>
      <c r="B106" s="48" t="s">
        <v>75</v>
      </c>
    </row>
    <row r="107" spans="1:8" ht="14.25">
      <c r="A107" s="31"/>
      <c r="B107" s="52" t="s">
        <v>5</v>
      </c>
      <c r="C107" s="36">
        <v>5</v>
      </c>
      <c r="D107" s="26" t="s">
        <v>1</v>
      </c>
      <c r="E107" s="27"/>
      <c r="F107" s="28" t="s">
        <v>6</v>
      </c>
      <c r="G107" s="29">
        <f>C107*E107</f>
        <v>0</v>
      </c>
      <c r="H107" s="30" t="s">
        <v>7</v>
      </c>
    </row>
    <row r="108" spans="1:8" ht="12.75">
      <c r="A108" s="14"/>
      <c r="B108" s="14"/>
      <c r="C108" s="14"/>
      <c r="D108" s="14"/>
      <c r="E108" s="14"/>
      <c r="F108" s="14"/>
      <c r="G108" s="14"/>
      <c r="H108" s="14"/>
    </row>
    <row r="109" spans="1:8" ht="14.25">
      <c r="A109" s="31" t="s">
        <v>29</v>
      </c>
      <c r="B109" s="35" t="s">
        <v>101</v>
      </c>
      <c r="C109" s="14"/>
      <c r="D109" s="14"/>
      <c r="E109" s="14"/>
      <c r="F109" s="14"/>
      <c r="G109" s="14"/>
      <c r="H109" s="14"/>
    </row>
    <row r="110" spans="1:8" ht="14.25">
      <c r="A110" s="31"/>
      <c r="B110" s="35" t="s">
        <v>100</v>
      </c>
      <c r="C110" s="14"/>
      <c r="D110" s="14"/>
      <c r="E110" s="14"/>
      <c r="F110" s="14"/>
      <c r="G110" s="14"/>
      <c r="H110" s="14"/>
    </row>
    <row r="111" spans="1:8" ht="28.5">
      <c r="A111" s="35"/>
      <c r="B111" s="34" t="s">
        <v>108</v>
      </c>
      <c r="C111" s="25"/>
      <c r="D111" s="26"/>
      <c r="E111" s="27"/>
      <c r="F111" s="28"/>
      <c r="G111" s="29"/>
      <c r="H111" s="30"/>
    </row>
    <row r="112" spans="1:8" ht="14.25">
      <c r="A112" s="35"/>
      <c r="B112" s="52" t="s">
        <v>5</v>
      </c>
      <c r="C112" s="36">
        <v>2</v>
      </c>
      <c r="D112" s="26" t="s">
        <v>1</v>
      </c>
      <c r="E112" s="27"/>
      <c r="F112" s="28" t="s">
        <v>6</v>
      </c>
      <c r="G112" s="29">
        <f>C112*E112</f>
        <v>0</v>
      </c>
      <c r="H112" s="30" t="s">
        <v>7</v>
      </c>
    </row>
    <row r="113" spans="1:8" ht="14.25">
      <c r="A113" s="35"/>
      <c r="B113" s="34"/>
      <c r="C113" s="25"/>
      <c r="D113" s="26"/>
      <c r="E113" s="27"/>
      <c r="F113" s="28"/>
      <c r="G113" s="29"/>
      <c r="H113" s="30"/>
    </row>
    <row r="114" spans="1:8" ht="18" customHeight="1">
      <c r="A114" s="31" t="s">
        <v>32</v>
      </c>
      <c r="B114" s="48" t="s">
        <v>76</v>
      </c>
      <c r="C114" s="25"/>
      <c r="D114" s="26"/>
      <c r="E114" s="27"/>
      <c r="F114" s="28"/>
      <c r="G114" s="29"/>
      <c r="H114" s="30"/>
    </row>
    <row r="115" spans="1:8" ht="14.25">
      <c r="A115" s="31"/>
      <c r="B115" s="52" t="s">
        <v>5</v>
      </c>
      <c r="C115" s="36">
        <v>16</v>
      </c>
      <c r="D115" s="26" t="s">
        <v>1</v>
      </c>
      <c r="E115" s="27"/>
      <c r="F115" s="28" t="s">
        <v>6</v>
      </c>
      <c r="G115" s="29">
        <f>C115*E115</f>
        <v>0</v>
      </c>
      <c r="H115" s="30" t="s">
        <v>7</v>
      </c>
    </row>
    <row r="116" spans="1:8" ht="14.25">
      <c r="A116" s="35"/>
      <c r="B116" s="24"/>
      <c r="C116" s="25"/>
      <c r="D116" s="26"/>
      <c r="E116" s="27"/>
      <c r="F116" s="28"/>
      <c r="G116" s="27"/>
      <c r="H116" s="30"/>
    </row>
    <row r="117" spans="1:2" ht="71.25">
      <c r="A117" s="31" t="s">
        <v>33</v>
      </c>
      <c r="B117" s="34" t="s">
        <v>133</v>
      </c>
    </row>
    <row r="118" spans="1:8" ht="14.25">
      <c r="A118" s="35"/>
      <c r="B118" s="24" t="s">
        <v>14</v>
      </c>
      <c r="C118" s="25">
        <v>73</v>
      </c>
      <c r="D118" s="26" t="s">
        <v>1</v>
      </c>
      <c r="E118" s="27"/>
      <c r="F118" s="45" t="s">
        <v>6</v>
      </c>
      <c r="G118" s="29">
        <f>C118*E118</f>
        <v>0</v>
      </c>
      <c r="H118" s="47" t="s">
        <v>7</v>
      </c>
    </row>
    <row r="119" spans="1:8" ht="14.25">
      <c r="A119" s="35"/>
      <c r="B119" s="24"/>
      <c r="C119" s="25"/>
      <c r="D119" s="26"/>
      <c r="E119" s="27"/>
      <c r="F119" s="45"/>
      <c r="G119" s="29"/>
      <c r="H119" s="47"/>
    </row>
    <row r="120" spans="1:8" ht="43.5" customHeight="1">
      <c r="A120" s="31" t="s">
        <v>34</v>
      </c>
      <c r="B120" s="34" t="s">
        <v>134</v>
      </c>
      <c r="C120" s="25"/>
      <c r="D120" s="26"/>
      <c r="E120" s="27"/>
      <c r="F120" s="45"/>
      <c r="G120" s="29"/>
      <c r="H120" s="47"/>
    </row>
    <row r="121" spans="1:8" ht="14.25">
      <c r="A121" s="35"/>
      <c r="B121" s="52" t="s">
        <v>5</v>
      </c>
      <c r="C121" s="36">
        <v>7</v>
      </c>
      <c r="D121" s="26" t="s">
        <v>1</v>
      </c>
      <c r="E121" s="27"/>
      <c r="F121" s="28" t="s">
        <v>6</v>
      </c>
      <c r="G121" s="29">
        <f>C121*E121</f>
        <v>0</v>
      </c>
      <c r="H121" s="30" t="s">
        <v>7</v>
      </c>
    </row>
    <row r="122" spans="1:8" ht="14.25">
      <c r="A122" s="35"/>
      <c r="B122" s="52"/>
      <c r="C122" s="36"/>
      <c r="D122" s="26"/>
      <c r="E122" s="27"/>
      <c r="F122" s="28"/>
      <c r="G122" s="29"/>
      <c r="H122" s="30"/>
    </row>
    <row r="123" spans="1:8" ht="57">
      <c r="A123" s="31" t="s">
        <v>35</v>
      </c>
      <c r="B123" s="34" t="s">
        <v>135</v>
      </c>
      <c r="C123" s="36"/>
      <c r="D123" s="26"/>
      <c r="E123" s="27"/>
      <c r="F123" s="28"/>
      <c r="G123" s="29"/>
      <c r="H123" s="30"/>
    </row>
    <row r="124" spans="1:8" ht="14.25">
      <c r="A124" s="35"/>
      <c r="B124" s="24" t="s">
        <v>14</v>
      </c>
      <c r="C124" s="25">
        <v>66</v>
      </c>
      <c r="D124" s="26" t="s">
        <v>1</v>
      </c>
      <c r="E124" s="27"/>
      <c r="F124" s="45" t="s">
        <v>6</v>
      </c>
      <c r="G124" s="29">
        <f>C124*E124</f>
        <v>0</v>
      </c>
      <c r="H124" s="47" t="s">
        <v>7</v>
      </c>
    </row>
    <row r="125" spans="1:8" ht="14.25">
      <c r="A125" s="35"/>
      <c r="B125" s="24"/>
      <c r="C125" s="25"/>
      <c r="D125" s="26"/>
      <c r="E125" s="27"/>
      <c r="F125" s="45"/>
      <c r="G125" s="29"/>
      <c r="H125" s="47"/>
    </row>
    <row r="126" spans="1:8" ht="57">
      <c r="A126" s="31" t="s">
        <v>23</v>
      </c>
      <c r="B126" s="34" t="s">
        <v>136</v>
      </c>
      <c r="C126" s="25"/>
      <c r="D126" s="26"/>
      <c r="E126" s="27"/>
      <c r="F126" s="45"/>
      <c r="G126" s="29"/>
      <c r="H126" s="47"/>
    </row>
    <row r="127" spans="1:8" ht="14.25">
      <c r="A127" s="35"/>
      <c r="B127" s="52" t="s">
        <v>5</v>
      </c>
      <c r="C127" s="36">
        <v>14</v>
      </c>
      <c r="D127" s="26" t="s">
        <v>1</v>
      </c>
      <c r="E127" s="27"/>
      <c r="F127" s="28" t="s">
        <v>6</v>
      </c>
      <c r="G127" s="29">
        <f>C127*E127</f>
        <v>0</v>
      </c>
      <c r="H127" s="30" t="s">
        <v>7</v>
      </c>
    </row>
    <row r="128" spans="1:8" ht="14.25">
      <c r="A128" s="35"/>
      <c r="B128" s="52"/>
      <c r="C128" s="36"/>
      <c r="D128" s="26"/>
      <c r="E128" s="27"/>
      <c r="F128" s="28"/>
      <c r="G128" s="29"/>
      <c r="H128" s="30"/>
    </row>
    <row r="129" spans="1:8" ht="14.25">
      <c r="A129" s="14"/>
      <c r="B129" s="14"/>
      <c r="C129" s="36"/>
      <c r="D129" s="26"/>
      <c r="E129" s="27"/>
      <c r="F129" s="28"/>
      <c r="G129" s="29"/>
      <c r="H129" s="30"/>
    </row>
    <row r="130" spans="1:8" ht="28.5">
      <c r="A130" s="31" t="s">
        <v>24</v>
      </c>
      <c r="B130" s="58" t="s">
        <v>137</v>
      </c>
      <c r="C130" s="36"/>
      <c r="D130" s="26"/>
      <c r="E130" s="27"/>
      <c r="F130" s="28"/>
      <c r="G130" s="29"/>
      <c r="H130" s="30"/>
    </row>
    <row r="131" spans="1:2" ht="14.25">
      <c r="A131" s="14"/>
      <c r="B131" s="58" t="s">
        <v>48</v>
      </c>
    </row>
    <row r="132" spans="1:8" ht="14.25">
      <c r="A132" s="35"/>
      <c r="B132" s="52" t="s">
        <v>5</v>
      </c>
      <c r="C132" s="36">
        <v>6</v>
      </c>
      <c r="D132" s="26" t="s">
        <v>1</v>
      </c>
      <c r="E132" s="27"/>
      <c r="F132" s="28" t="s">
        <v>6</v>
      </c>
      <c r="G132" s="29">
        <f>C132*E132</f>
        <v>0</v>
      </c>
      <c r="H132" s="30" t="s">
        <v>7</v>
      </c>
    </row>
    <row r="133" spans="1:8" ht="28.5">
      <c r="A133" s="35"/>
      <c r="B133" s="58" t="s">
        <v>49</v>
      </c>
      <c r="C133" s="36"/>
      <c r="D133" s="26"/>
      <c r="E133" s="27"/>
      <c r="F133" s="28"/>
      <c r="G133" s="29"/>
      <c r="H133" s="30"/>
    </row>
    <row r="134" spans="1:8" ht="14.25">
      <c r="A134" s="35"/>
      <c r="B134" s="52" t="s">
        <v>5</v>
      </c>
      <c r="C134" s="36">
        <v>1</v>
      </c>
      <c r="D134" s="26" t="s">
        <v>1</v>
      </c>
      <c r="E134" s="27"/>
      <c r="F134" s="28" t="s">
        <v>6</v>
      </c>
      <c r="G134" s="29">
        <f>C134*E134</f>
        <v>0</v>
      </c>
      <c r="H134" s="30" t="s">
        <v>7</v>
      </c>
    </row>
    <row r="135" spans="1:8" ht="14.25">
      <c r="A135" s="35"/>
      <c r="B135" s="52"/>
      <c r="C135" s="36"/>
      <c r="D135" s="26"/>
      <c r="E135" s="27"/>
      <c r="F135" s="28"/>
      <c r="G135" s="29"/>
      <c r="H135" s="30"/>
    </row>
    <row r="136" spans="1:8" ht="142.5">
      <c r="A136" s="31" t="s">
        <v>25</v>
      </c>
      <c r="B136" s="33" t="s">
        <v>138</v>
      </c>
      <c r="C136" s="36"/>
      <c r="D136" s="26"/>
      <c r="E136" s="27"/>
      <c r="F136" s="28"/>
      <c r="G136" s="29"/>
      <c r="H136" s="30"/>
    </row>
    <row r="137" spans="1:8" ht="14.25">
      <c r="A137" s="35"/>
      <c r="B137" s="52" t="s">
        <v>5</v>
      </c>
      <c r="C137" s="36">
        <v>1</v>
      </c>
      <c r="D137" s="26" t="s">
        <v>1</v>
      </c>
      <c r="E137" s="27"/>
      <c r="F137" s="28" t="s">
        <v>6</v>
      </c>
      <c r="G137" s="29">
        <f>C137*E137</f>
        <v>0</v>
      </c>
      <c r="H137" s="30" t="s">
        <v>7</v>
      </c>
    </row>
    <row r="138" spans="1:8" ht="14.25">
      <c r="A138" s="35"/>
      <c r="B138" s="52"/>
      <c r="C138" s="36"/>
      <c r="D138" s="26"/>
      <c r="E138" s="27"/>
      <c r="F138" s="28"/>
      <c r="G138" s="29"/>
      <c r="H138" s="30"/>
    </row>
    <row r="139" spans="1:8" ht="28.5">
      <c r="A139" s="31" t="s">
        <v>26</v>
      </c>
      <c r="B139" s="58" t="s">
        <v>74</v>
      </c>
      <c r="C139" s="36"/>
      <c r="D139" s="26"/>
      <c r="E139" s="27"/>
      <c r="F139" s="28"/>
      <c r="G139" s="29"/>
      <c r="H139" s="30"/>
    </row>
    <row r="140" spans="1:8" ht="14.25">
      <c r="A140" s="35"/>
      <c r="B140" s="52" t="s">
        <v>5</v>
      </c>
      <c r="C140" s="36">
        <v>1</v>
      </c>
      <c r="D140" s="26" t="s">
        <v>1</v>
      </c>
      <c r="E140" s="27"/>
      <c r="F140" s="28" t="s">
        <v>6</v>
      </c>
      <c r="G140" s="29">
        <f>C140*E140</f>
        <v>0</v>
      </c>
      <c r="H140" s="30" t="s">
        <v>7</v>
      </c>
    </row>
    <row r="141" spans="1:8" ht="14.25">
      <c r="A141" s="31"/>
      <c r="B141" s="52"/>
      <c r="C141" s="14"/>
      <c r="D141" s="14"/>
      <c r="E141" s="14"/>
      <c r="F141" s="14"/>
      <c r="G141" s="14"/>
      <c r="H141" s="14"/>
    </row>
    <row r="142" spans="1:2" ht="57">
      <c r="A142" s="31" t="s">
        <v>27</v>
      </c>
      <c r="B142" s="34" t="s">
        <v>102</v>
      </c>
    </row>
    <row r="143" spans="1:2" ht="57">
      <c r="A143" s="31" t="s">
        <v>103</v>
      </c>
      <c r="B143" s="34" t="s">
        <v>104</v>
      </c>
    </row>
    <row r="144" spans="1:8" ht="14.25">
      <c r="A144" s="31"/>
      <c r="B144" s="52" t="s">
        <v>5</v>
      </c>
      <c r="C144" s="36">
        <v>5</v>
      </c>
      <c r="D144" s="26" t="s">
        <v>1</v>
      </c>
      <c r="E144" s="27"/>
      <c r="F144" s="28" t="s">
        <v>6</v>
      </c>
      <c r="G144" s="29">
        <f>C144*E144</f>
        <v>0</v>
      </c>
      <c r="H144" s="30" t="s">
        <v>7</v>
      </c>
    </row>
    <row r="145" spans="1:8" ht="14.25">
      <c r="A145" s="31"/>
      <c r="B145" s="52"/>
      <c r="C145" s="36"/>
      <c r="D145" s="26"/>
      <c r="E145" s="27"/>
      <c r="F145" s="45"/>
      <c r="G145" s="29"/>
      <c r="H145" s="47"/>
    </row>
    <row r="146" spans="1:8" ht="101.25" customHeight="1">
      <c r="A146" s="31" t="s">
        <v>42</v>
      </c>
      <c r="B146" s="58" t="s">
        <v>105</v>
      </c>
      <c r="C146" s="36"/>
      <c r="D146" s="26"/>
      <c r="E146" s="27"/>
      <c r="F146" s="45"/>
      <c r="G146" s="29"/>
      <c r="H146" s="47"/>
    </row>
    <row r="147" spans="1:8" ht="14.25">
      <c r="A147" s="35"/>
      <c r="B147" s="52" t="s">
        <v>5</v>
      </c>
      <c r="C147" s="36">
        <v>16</v>
      </c>
      <c r="D147" s="26" t="s">
        <v>1</v>
      </c>
      <c r="E147" s="27"/>
      <c r="F147" s="28" t="s">
        <v>6</v>
      </c>
      <c r="G147" s="29">
        <f>C147*E147</f>
        <v>0</v>
      </c>
      <c r="H147" s="30" t="s">
        <v>7</v>
      </c>
    </row>
    <row r="148" spans="1:8" ht="14.25">
      <c r="A148" s="31"/>
      <c r="B148" s="74"/>
      <c r="C148" s="75"/>
      <c r="D148" s="76"/>
      <c r="E148" s="77"/>
      <c r="F148" s="79"/>
      <c r="G148" s="78"/>
      <c r="H148" s="80"/>
    </row>
    <row r="149" spans="1:2" ht="14.25">
      <c r="A149" s="31" t="s">
        <v>43</v>
      </c>
      <c r="B149" s="58" t="s">
        <v>125</v>
      </c>
    </row>
    <row r="150" spans="1:8" ht="14.25">
      <c r="A150" s="31"/>
      <c r="B150" s="58"/>
      <c r="C150" s="36"/>
      <c r="D150" s="26"/>
      <c r="E150" s="27"/>
      <c r="F150" s="28"/>
      <c r="G150" s="29"/>
      <c r="H150" s="30"/>
    </row>
    <row r="151" spans="1:2" ht="28.5">
      <c r="A151" s="31"/>
      <c r="B151" s="58" t="s">
        <v>106</v>
      </c>
    </row>
    <row r="152" spans="1:8" ht="14.25">
      <c r="A152" s="31"/>
      <c r="B152" s="52" t="s">
        <v>5</v>
      </c>
      <c r="C152" s="36">
        <v>3</v>
      </c>
      <c r="D152" s="26" t="s">
        <v>1</v>
      </c>
      <c r="E152" s="27"/>
      <c r="F152" s="28" t="s">
        <v>6</v>
      </c>
      <c r="G152" s="29">
        <f>C152*E152</f>
        <v>0</v>
      </c>
      <c r="H152" s="30" t="s">
        <v>7</v>
      </c>
    </row>
    <row r="153" spans="1:8" ht="28.5">
      <c r="A153" s="31"/>
      <c r="B153" s="58" t="s">
        <v>107</v>
      </c>
      <c r="C153" s="36"/>
      <c r="D153" s="26"/>
      <c r="E153" s="27"/>
      <c r="F153" s="28"/>
      <c r="G153" s="29"/>
      <c r="H153" s="30"/>
    </row>
    <row r="154" spans="1:8" ht="14.25">
      <c r="A154" s="31"/>
      <c r="B154" s="52" t="s">
        <v>5</v>
      </c>
      <c r="C154" s="36">
        <v>0</v>
      </c>
      <c r="D154" s="26" t="s">
        <v>1</v>
      </c>
      <c r="E154" s="27"/>
      <c r="F154" s="28" t="s">
        <v>6</v>
      </c>
      <c r="G154" s="29">
        <f>C154*E154</f>
        <v>0</v>
      </c>
      <c r="H154" s="30" t="s">
        <v>7</v>
      </c>
    </row>
    <row r="155" spans="1:8" ht="14.25">
      <c r="A155" s="31"/>
      <c r="B155" s="52"/>
      <c r="C155" s="36"/>
      <c r="D155" s="26"/>
      <c r="E155" s="27"/>
      <c r="F155" s="28"/>
      <c r="G155" s="29"/>
      <c r="H155" s="30"/>
    </row>
    <row r="156" spans="1:8" ht="28.5">
      <c r="A156" s="31" t="s">
        <v>28</v>
      </c>
      <c r="B156" s="58" t="s">
        <v>109</v>
      </c>
      <c r="C156" s="36"/>
      <c r="D156" s="26"/>
      <c r="E156" s="27"/>
      <c r="F156" s="45"/>
      <c r="G156" s="29"/>
      <c r="H156" s="47"/>
    </row>
    <row r="157" spans="1:8" ht="14.25">
      <c r="A157" s="35"/>
      <c r="B157" s="52" t="s">
        <v>5</v>
      </c>
      <c r="C157" s="36">
        <v>1</v>
      </c>
      <c r="D157" s="26" t="s">
        <v>1</v>
      </c>
      <c r="E157" s="27"/>
      <c r="F157" s="28" t="s">
        <v>6</v>
      </c>
      <c r="G157" s="29">
        <f>C157*E157</f>
        <v>0</v>
      </c>
      <c r="H157" s="30" t="s">
        <v>7</v>
      </c>
    </row>
    <row r="158" spans="1:8" ht="14.25">
      <c r="A158" s="31"/>
      <c r="B158" s="37"/>
      <c r="C158" s="53"/>
      <c r="D158" s="38"/>
      <c r="E158" s="39"/>
      <c r="F158" s="40"/>
      <c r="G158" s="41"/>
      <c r="H158" s="42"/>
    </row>
    <row r="159" spans="1:8" ht="15">
      <c r="A159" s="31"/>
      <c r="B159" s="66" t="s">
        <v>91</v>
      </c>
      <c r="C159" s="67"/>
      <c r="D159" s="68"/>
      <c r="E159" s="22"/>
      <c r="F159" s="43" t="s">
        <v>6</v>
      </c>
      <c r="G159" s="69">
        <f>SUM(G89:G158)</f>
        <v>0</v>
      </c>
      <c r="H159" s="44" t="s">
        <v>7</v>
      </c>
    </row>
    <row r="160" spans="1:8" ht="15">
      <c r="A160" s="31"/>
      <c r="B160" s="66"/>
      <c r="C160" s="67"/>
      <c r="D160" s="68"/>
      <c r="E160" s="22"/>
      <c r="F160" s="43"/>
      <c r="G160" s="69"/>
      <c r="H160" s="44"/>
    </row>
    <row r="161" spans="1:8" ht="15">
      <c r="A161" s="31"/>
      <c r="B161" s="66"/>
      <c r="C161" s="67"/>
      <c r="D161" s="68"/>
      <c r="E161" s="22"/>
      <c r="F161" s="43"/>
      <c r="G161" s="69"/>
      <c r="H161" s="44"/>
    </row>
    <row r="162" spans="1:8" ht="15.75">
      <c r="A162" s="31"/>
      <c r="B162" s="60" t="s">
        <v>129</v>
      </c>
      <c r="C162" s="36"/>
      <c r="D162" s="26"/>
      <c r="E162" s="27"/>
      <c r="F162" s="45"/>
      <c r="G162" s="29"/>
      <c r="H162" s="47"/>
    </row>
    <row r="163" spans="1:8" ht="14.25">
      <c r="A163" s="31"/>
      <c r="B163" s="34"/>
      <c r="C163" s="36"/>
      <c r="D163" s="26"/>
      <c r="E163" s="27"/>
      <c r="F163" s="45"/>
      <c r="G163" s="29"/>
      <c r="H163" s="47"/>
    </row>
    <row r="164" spans="1:8" ht="58.5" customHeight="1">
      <c r="A164" s="31" t="s">
        <v>0</v>
      </c>
      <c r="B164" s="34" t="s">
        <v>77</v>
      </c>
      <c r="C164" s="25"/>
      <c r="D164" s="26"/>
      <c r="E164" s="27"/>
      <c r="F164" s="28"/>
      <c r="G164" s="29"/>
      <c r="H164" s="30"/>
    </row>
    <row r="165" spans="2:8" ht="14.25">
      <c r="B165" s="24" t="s">
        <v>14</v>
      </c>
      <c r="C165" s="25">
        <v>204.6</v>
      </c>
      <c r="D165" s="26" t="s">
        <v>1</v>
      </c>
      <c r="E165" s="27"/>
      <c r="F165" s="28" t="s">
        <v>6</v>
      </c>
      <c r="G165" s="29">
        <f>C165*E165</f>
        <v>0</v>
      </c>
      <c r="H165" s="30" t="s">
        <v>7</v>
      </c>
    </row>
    <row r="166" spans="2:8" ht="14.25">
      <c r="B166" s="24"/>
      <c r="C166" s="25"/>
      <c r="D166" s="26"/>
      <c r="E166" s="27"/>
      <c r="F166" s="45"/>
      <c r="G166" s="29"/>
      <c r="H166" s="47"/>
    </row>
    <row r="167" spans="1:8" ht="76.5" customHeight="1">
      <c r="A167" s="31" t="s">
        <v>2</v>
      </c>
      <c r="B167" s="34" t="s">
        <v>139</v>
      </c>
      <c r="C167" s="25"/>
      <c r="D167" s="26"/>
      <c r="E167" s="27"/>
      <c r="F167" s="43"/>
      <c r="G167" s="22"/>
      <c r="H167" s="44"/>
    </row>
    <row r="168" spans="1:8" ht="72" customHeight="1">
      <c r="A168" s="31"/>
      <c r="B168" s="34" t="s">
        <v>131</v>
      </c>
      <c r="C168" s="25"/>
      <c r="D168" s="26"/>
      <c r="E168" s="27"/>
      <c r="F168" s="43"/>
      <c r="G168" s="22"/>
      <c r="H168" s="44"/>
    </row>
    <row r="169" spans="1:8" ht="14.25">
      <c r="A169" s="31"/>
      <c r="B169" s="24" t="s">
        <v>8</v>
      </c>
      <c r="C169" s="25">
        <v>295.3</v>
      </c>
      <c r="D169" s="26" t="s">
        <v>1</v>
      </c>
      <c r="E169" s="27"/>
      <c r="F169" s="28" t="s">
        <v>6</v>
      </c>
      <c r="G169" s="29">
        <f>C169*E169</f>
        <v>0</v>
      </c>
      <c r="H169" s="30" t="s">
        <v>7</v>
      </c>
    </row>
    <row r="170" ht="14.25">
      <c r="B170" s="71"/>
    </row>
    <row r="171" spans="1:8" ht="42.75">
      <c r="A171" s="31" t="s">
        <v>3</v>
      </c>
      <c r="B171" s="34" t="s">
        <v>78</v>
      </c>
      <c r="C171" s="72"/>
      <c r="D171" s="51"/>
      <c r="E171" s="46"/>
      <c r="F171" s="45"/>
      <c r="G171" s="73"/>
      <c r="H171" s="47"/>
    </row>
    <row r="172" spans="1:8" ht="14.25">
      <c r="A172" s="31"/>
      <c r="B172" s="24" t="s">
        <v>8</v>
      </c>
      <c r="C172" s="25">
        <v>7.8</v>
      </c>
      <c r="D172" s="26" t="s">
        <v>1</v>
      </c>
      <c r="E172" s="27"/>
      <c r="F172" s="28" t="s">
        <v>6</v>
      </c>
      <c r="G172" s="29">
        <f>C172*E172</f>
        <v>0</v>
      </c>
      <c r="H172" s="30" t="s">
        <v>7</v>
      </c>
    </row>
    <row r="173" spans="2:8" ht="14.25">
      <c r="B173" s="71"/>
      <c r="C173" s="25"/>
      <c r="D173" s="26"/>
      <c r="E173" s="27"/>
      <c r="F173" s="45"/>
      <c r="G173" s="29"/>
      <c r="H173" s="47"/>
    </row>
    <row r="174" spans="1:8" ht="57">
      <c r="A174" s="31" t="s">
        <v>4</v>
      </c>
      <c r="B174" s="34" t="s">
        <v>79</v>
      </c>
      <c r="C174" s="72"/>
      <c r="D174" s="51"/>
      <c r="E174" s="46"/>
      <c r="F174" s="45"/>
      <c r="G174" s="73"/>
      <c r="H174" s="47"/>
    </row>
    <row r="175" spans="2:8" ht="14.25">
      <c r="B175" s="24" t="s">
        <v>14</v>
      </c>
      <c r="C175" s="25">
        <v>12</v>
      </c>
      <c r="D175" s="26" t="s">
        <v>1</v>
      </c>
      <c r="E175" s="27"/>
      <c r="F175" s="28" t="s">
        <v>6</v>
      </c>
      <c r="G175" s="29">
        <f>C175*E175</f>
        <v>0</v>
      </c>
      <c r="H175" s="30" t="s">
        <v>7</v>
      </c>
    </row>
    <row r="176" spans="2:8" ht="14.25">
      <c r="B176" s="24"/>
      <c r="C176" s="25"/>
      <c r="D176" s="26"/>
      <c r="E176" s="27"/>
      <c r="F176" s="28"/>
      <c r="G176" s="29"/>
      <c r="H176" s="30"/>
    </row>
    <row r="177" spans="1:8" ht="14.25">
      <c r="A177" s="31"/>
      <c r="B177" s="37"/>
      <c r="C177" s="70"/>
      <c r="D177" s="38"/>
      <c r="E177" s="39"/>
      <c r="F177" s="40"/>
      <c r="G177" s="41"/>
      <c r="H177" s="42"/>
    </row>
    <row r="178" spans="1:8" ht="15">
      <c r="A178" s="31"/>
      <c r="B178" s="66" t="s">
        <v>130</v>
      </c>
      <c r="C178" s="67"/>
      <c r="D178" s="68"/>
      <c r="E178" s="22"/>
      <c r="F178" s="49" t="s">
        <v>6</v>
      </c>
      <c r="G178" s="69">
        <f>SUM(G164:G171)</f>
        <v>0</v>
      </c>
      <c r="H178" s="23" t="s">
        <v>7</v>
      </c>
    </row>
    <row r="179" spans="1:8" ht="14.25" hidden="1">
      <c r="A179" s="14"/>
      <c r="B179" s="52"/>
      <c r="C179" s="36"/>
      <c r="D179" s="26"/>
      <c r="E179" s="27"/>
      <c r="F179" s="45"/>
      <c r="G179" s="29"/>
      <c r="H179" s="47"/>
    </row>
    <row r="180" spans="1:8" ht="14.25">
      <c r="A180" s="14"/>
      <c r="B180" s="52"/>
      <c r="C180" s="36"/>
      <c r="D180" s="26"/>
      <c r="E180" s="27"/>
      <c r="F180" s="45"/>
      <c r="G180" s="29"/>
      <c r="H180" s="47"/>
    </row>
    <row r="181" spans="1:8" ht="15.75">
      <c r="A181" s="31"/>
      <c r="B181" s="60" t="s">
        <v>88</v>
      </c>
      <c r="C181" s="36"/>
      <c r="D181" s="26"/>
      <c r="E181" s="27"/>
      <c r="F181" s="45"/>
      <c r="G181" s="29"/>
      <c r="H181" s="47"/>
    </row>
    <row r="182" spans="1:8" ht="15.75">
      <c r="A182" s="31"/>
      <c r="B182" s="60"/>
      <c r="C182" s="36"/>
      <c r="D182" s="26"/>
      <c r="E182" s="27"/>
      <c r="F182" s="45"/>
      <c r="G182" s="29"/>
      <c r="H182" s="47"/>
    </row>
    <row r="183" spans="1:8" ht="102" customHeight="1">
      <c r="A183" s="31" t="s">
        <v>0</v>
      </c>
      <c r="B183" s="81" t="s">
        <v>111</v>
      </c>
      <c r="C183" s="72"/>
      <c r="D183" s="51"/>
      <c r="E183" s="46"/>
      <c r="F183" s="45"/>
      <c r="G183" s="73"/>
      <c r="H183" s="47"/>
    </row>
    <row r="184" spans="1:8" ht="14.25">
      <c r="A184" s="31"/>
      <c r="B184" s="24" t="s">
        <v>8</v>
      </c>
      <c r="C184" s="25">
        <v>519.15</v>
      </c>
      <c r="D184" s="26" t="s">
        <v>1</v>
      </c>
      <c r="E184" s="27"/>
      <c r="F184" s="28" t="s">
        <v>6</v>
      </c>
      <c r="G184" s="29">
        <f>C184*E184</f>
        <v>0</v>
      </c>
      <c r="H184" s="30" t="s">
        <v>7</v>
      </c>
    </row>
    <row r="185" spans="1:8" ht="14.25">
      <c r="A185" s="31"/>
      <c r="B185" s="61"/>
      <c r="C185" s="62"/>
      <c r="D185" s="51"/>
      <c r="E185" s="46"/>
      <c r="F185" s="63"/>
      <c r="G185" s="64"/>
      <c r="H185" s="65"/>
    </row>
    <row r="186" spans="1:8" ht="28.5">
      <c r="A186" s="31" t="s">
        <v>2</v>
      </c>
      <c r="B186" s="34" t="s">
        <v>89</v>
      </c>
      <c r="C186" s="72"/>
      <c r="D186" s="51"/>
      <c r="E186" s="46"/>
      <c r="F186" s="45"/>
      <c r="G186" s="73"/>
      <c r="H186" s="47"/>
    </row>
    <row r="187" spans="1:8" ht="14.25">
      <c r="A187" s="31"/>
      <c r="B187" s="24" t="s">
        <v>112</v>
      </c>
      <c r="C187" s="36">
        <v>1</v>
      </c>
      <c r="D187" s="26" t="s">
        <v>1</v>
      </c>
      <c r="E187" s="27"/>
      <c r="F187" s="28" t="s">
        <v>6</v>
      </c>
      <c r="G187" s="29">
        <f>C187*E187</f>
        <v>0</v>
      </c>
      <c r="H187" s="30" t="s">
        <v>7</v>
      </c>
    </row>
    <row r="188" spans="1:8" ht="14.25">
      <c r="A188" s="31"/>
      <c r="B188" s="61"/>
      <c r="C188" s="62"/>
      <c r="D188" s="51"/>
      <c r="E188" s="46"/>
      <c r="F188" s="63"/>
      <c r="G188" s="64"/>
      <c r="H188" s="65"/>
    </row>
    <row r="189" spans="1:8" ht="85.5">
      <c r="A189" s="31" t="s">
        <v>3</v>
      </c>
      <c r="B189" s="34" t="s">
        <v>113</v>
      </c>
      <c r="C189" s="72"/>
      <c r="D189" s="51"/>
      <c r="E189" s="46"/>
      <c r="F189" s="45"/>
      <c r="G189" s="73"/>
      <c r="H189" s="47"/>
    </row>
    <row r="190" spans="1:8" ht="14.25">
      <c r="A190" s="31"/>
      <c r="B190" s="34" t="s">
        <v>116</v>
      </c>
      <c r="C190" s="36"/>
      <c r="D190" s="26"/>
      <c r="E190" s="27"/>
      <c r="F190" s="28"/>
      <c r="G190" s="29"/>
      <c r="H190" s="30"/>
    </row>
    <row r="191" spans="1:8" ht="14.25">
      <c r="A191" s="31"/>
      <c r="B191" s="82" t="s">
        <v>114</v>
      </c>
      <c r="C191" s="25"/>
      <c r="D191" s="26"/>
      <c r="E191" s="27"/>
      <c r="F191" s="28"/>
      <c r="G191" s="29"/>
      <c r="H191" s="30"/>
    </row>
    <row r="192" spans="1:8" ht="14.25">
      <c r="A192" s="14"/>
      <c r="B192" s="34" t="s">
        <v>115</v>
      </c>
      <c r="C192" s="25"/>
      <c r="D192" s="26"/>
      <c r="E192" s="27"/>
      <c r="F192" s="28"/>
      <c r="G192" s="29"/>
      <c r="H192" s="30"/>
    </row>
    <row r="193" spans="2:8" ht="14.25">
      <c r="B193" s="34" t="s">
        <v>117</v>
      </c>
      <c r="C193" s="25"/>
      <c r="D193" s="26"/>
      <c r="E193" s="27"/>
      <c r="F193" s="28"/>
      <c r="G193" s="29"/>
      <c r="H193" s="30"/>
    </row>
    <row r="194" spans="1:8" ht="14.25">
      <c r="A194" s="31"/>
      <c r="B194" s="34" t="s">
        <v>118</v>
      </c>
      <c r="C194" s="25"/>
      <c r="D194" s="26"/>
      <c r="E194" s="27"/>
      <c r="F194" s="28"/>
      <c r="G194" s="29"/>
      <c r="H194" s="30"/>
    </row>
    <row r="195" spans="1:8" ht="15">
      <c r="A195" s="14"/>
      <c r="B195" s="83" t="s">
        <v>119</v>
      </c>
      <c r="C195" s="25"/>
      <c r="D195" s="26"/>
      <c r="E195" s="27"/>
      <c r="F195" s="43"/>
      <c r="G195" s="22"/>
      <c r="H195" s="44"/>
    </row>
    <row r="196" spans="1:8" ht="14.25">
      <c r="A196" s="14"/>
      <c r="B196" s="24" t="s">
        <v>5</v>
      </c>
      <c r="C196" s="36">
        <v>1</v>
      </c>
      <c r="D196" s="26" t="s">
        <v>1</v>
      </c>
      <c r="E196" s="27"/>
      <c r="F196" s="28" t="s">
        <v>6</v>
      </c>
      <c r="G196" s="29">
        <f>C196*E196</f>
        <v>0</v>
      </c>
      <c r="H196" s="30" t="s">
        <v>7</v>
      </c>
    </row>
    <row r="197" spans="1:8" ht="14.25">
      <c r="A197" s="31"/>
      <c r="B197" s="24"/>
      <c r="C197" s="25"/>
      <c r="D197" s="26"/>
      <c r="E197" s="27"/>
      <c r="F197" s="28"/>
      <c r="G197" s="29"/>
      <c r="H197" s="30"/>
    </row>
    <row r="198" spans="1:8" ht="42.75">
      <c r="A198" s="31" t="s">
        <v>4</v>
      </c>
      <c r="B198" s="34" t="s">
        <v>120</v>
      </c>
      <c r="C198" s="72"/>
      <c r="D198" s="51"/>
      <c r="E198" s="46"/>
      <c r="F198" s="45"/>
      <c r="G198" s="73"/>
      <c r="H198" s="47"/>
    </row>
    <row r="199" spans="1:8" ht="14.25">
      <c r="A199" s="31"/>
      <c r="B199" s="24" t="s">
        <v>5</v>
      </c>
      <c r="C199" s="36">
        <v>10</v>
      </c>
      <c r="D199" s="26" t="s">
        <v>1</v>
      </c>
      <c r="E199" s="27"/>
      <c r="F199" s="28" t="s">
        <v>6</v>
      </c>
      <c r="G199" s="29">
        <f>C199*E199</f>
        <v>0</v>
      </c>
      <c r="H199" s="30" t="s">
        <v>7</v>
      </c>
    </row>
    <row r="200" spans="1:8" ht="14.25">
      <c r="A200" s="31"/>
      <c r="B200" s="24"/>
      <c r="C200" s="25"/>
      <c r="D200" s="26"/>
      <c r="E200" s="27"/>
      <c r="F200" s="28"/>
      <c r="G200" s="29"/>
      <c r="H200" s="30"/>
    </row>
    <row r="201" spans="1:8" ht="57">
      <c r="A201" s="31" t="s">
        <v>31</v>
      </c>
      <c r="B201" s="34" t="s">
        <v>121</v>
      </c>
      <c r="C201" s="72"/>
      <c r="D201" s="51"/>
      <c r="E201" s="46"/>
      <c r="F201" s="45"/>
      <c r="G201" s="73"/>
      <c r="H201" s="47"/>
    </row>
    <row r="202" spans="1:8" ht="14.25">
      <c r="A202" s="31"/>
      <c r="B202" s="24" t="s">
        <v>5</v>
      </c>
      <c r="C202" s="36">
        <v>6</v>
      </c>
      <c r="D202" s="26" t="s">
        <v>1</v>
      </c>
      <c r="E202" s="27"/>
      <c r="F202" s="28" t="s">
        <v>6</v>
      </c>
      <c r="G202" s="29">
        <f>C202*E202</f>
        <v>0</v>
      </c>
      <c r="H202" s="30" t="s">
        <v>7</v>
      </c>
    </row>
    <row r="203" spans="1:8" ht="14.25">
      <c r="A203" s="31"/>
      <c r="B203" s="24"/>
      <c r="C203" s="9"/>
      <c r="D203" s="26"/>
      <c r="E203" s="27"/>
      <c r="F203" s="28"/>
      <c r="G203" s="29"/>
      <c r="H203" s="30"/>
    </row>
    <row r="204" spans="1:8" ht="57">
      <c r="A204" s="31">
        <v>6</v>
      </c>
      <c r="B204" s="34" t="s">
        <v>122</v>
      </c>
      <c r="C204" s="72"/>
      <c r="D204" s="51"/>
      <c r="E204" s="46"/>
      <c r="F204" s="45"/>
      <c r="G204" s="73"/>
      <c r="H204" s="47"/>
    </row>
    <row r="205" spans="1:8" ht="14.25">
      <c r="A205" s="31"/>
      <c r="B205" s="24" t="s">
        <v>5</v>
      </c>
      <c r="C205" s="36">
        <v>2</v>
      </c>
      <c r="D205" s="26" t="s">
        <v>1</v>
      </c>
      <c r="E205" s="27"/>
      <c r="F205" s="28" t="s">
        <v>6</v>
      </c>
      <c r="G205" s="29">
        <f>C205*E205</f>
        <v>0</v>
      </c>
      <c r="H205" s="30" t="s">
        <v>7</v>
      </c>
    </row>
    <row r="206" spans="1:8" ht="15">
      <c r="A206" s="31"/>
      <c r="B206" s="97" t="s">
        <v>127</v>
      </c>
      <c r="C206" s="87"/>
      <c r="D206" s="88"/>
      <c r="E206" s="89"/>
      <c r="F206" s="84"/>
      <c r="G206" s="54">
        <f>SUM(G183:G205)</f>
        <v>0</v>
      </c>
      <c r="H206" s="23" t="s">
        <v>7</v>
      </c>
    </row>
    <row r="207" spans="1:8" ht="73.5" customHeight="1">
      <c r="A207" s="31"/>
      <c r="B207" s="86"/>
      <c r="C207" s="87"/>
      <c r="D207" s="88"/>
      <c r="E207" s="89"/>
      <c r="F207" s="84"/>
      <c r="G207" s="90"/>
      <c r="H207" s="85"/>
    </row>
    <row r="208" spans="1:8" ht="15">
      <c r="A208" s="31"/>
      <c r="B208" s="97" t="s">
        <v>126</v>
      </c>
      <c r="C208" s="87"/>
      <c r="D208" s="88"/>
      <c r="E208" s="89"/>
      <c r="F208" s="84"/>
      <c r="G208" s="90"/>
      <c r="H208" s="85"/>
    </row>
    <row r="209" spans="1:8" ht="14.25">
      <c r="A209" s="31"/>
      <c r="C209" s="25"/>
      <c r="D209" s="26"/>
      <c r="E209" s="27"/>
      <c r="F209" s="28"/>
      <c r="G209" s="29"/>
      <c r="H209" s="30"/>
    </row>
    <row r="210" spans="1:8" ht="15">
      <c r="A210" s="31"/>
      <c r="B210" s="98" t="s">
        <v>90</v>
      </c>
      <c r="C210" s="56"/>
      <c r="D210" s="51"/>
      <c r="E210" s="46"/>
      <c r="F210" s="28" t="s">
        <v>6</v>
      </c>
      <c r="G210" s="69">
        <f>G79</f>
        <v>0</v>
      </c>
      <c r="H210" s="44" t="s">
        <v>7</v>
      </c>
    </row>
    <row r="211" spans="1:8" ht="15">
      <c r="A211" s="31"/>
      <c r="B211" s="55" t="s">
        <v>91</v>
      </c>
      <c r="C211" s="56"/>
      <c r="D211" s="51"/>
      <c r="E211" s="46"/>
      <c r="F211" s="28" t="s">
        <v>6</v>
      </c>
      <c r="G211" s="69">
        <f>G159</f>
        <v>0</v>
      </c>
      <c r="H211" s="44" t="s">
        <v>7</v>
      </c>
    </row>
    <row r="212" spans="1:8" ht="15">
      <c r="A212" s="31"/>
      <c r="B212" s="99" t="s">
        <v>130</v>
      </c>
      <c r="C212" s="56"/>
      <c r="D212" s="51"/>
      <c r="E212" s="46"/>
      <c r="F212" s="28" t="s">
        <v>6</v>
      </c>
      <c r="G212" s="54">
        <f>G178</f>
        <v>0</v>
      </c>
      <c r="H212" s="44" t="s">
        <v>7</v>
      </c>
    </row>
    <row r="213" spans="1:8" ht="15">
      <c r="A213" s="31"/>
      <c r="B213" s="100" t="s">
        <v>127</v>
      </c>
      <c r="C213" s="101"/>
      <c r="D213" s="38"/>
      <c r="E213" s="39"/>
      <c r="F213" s="40" t="s">
        <v>6</v>
      </c>
      <c r="G213" s="102">
        <f>G206</f>
        <v>0</v>
      </c>
      <c r="H213" s="44" t="s">
        <v>7</v>
      </c>
    </row>
    <row r="214" spans="1:8" ht="19.5" customHeight="1">
      <c r="A214" s="31"/>
      <c r="B214" s="104"/>
      <c r="C214" s="101"/>
      <c r="D214" s="38"/>
      <c r="E214" s="39"/>
      <c r="F214" s="40" t="s">
        <v>6</v>
      </c>
      <c r="G214" s="102">
        <f>SUM(G210:G213)</f>
        <v>0</v>
      </c>
      <c r="H214" s="103" t="s">
        <v>7</v>
      </c>
    </row>
    <row r="215" spans="1:2" ht="14.25">
      <c r="A215" s="31"/>
      <c r="B215" s="33"/>
    </row>
    <row r="216" spans="1:2" ht="14.25">
      <c r="A216" s="31"/>
      <c r="B216" s="111" t="s">
        <v>140</v>
      </c>
    </row>
    <row r="217" spans="1:2" ht="14.25">
      <c r="A217" s="31"/>
      <c r="B217" s="57" t="s">
        <v>141</v>
      </c>
    </row>
    <row r="218" ht="15">
      <c r="A218" s="50"/>
    </row>
    <row r="219" ht="12.75">
      <c r="B219" s="111" t="s">
        <v>142</v>
      </c>
    </row>
    <row r="221" spans="3:8" ht="14.25">
      <c r="C221" s="9"/>
      <c r="D221" s="9"/>
      <c r="E221" s="9"/>
      <c r="F221" s="12"/>
      <c r="G221" s="9"/>
      <c r="H221" s="12"/>
    </row>
    <row r="222" spans="2:8" ht="14.25">
      <c r="B222" s="9"/>
      <c r="C222" s="9"/>
      <c r="D222" s="9"/>
      <c r="E222" s="9"/>
      <c r="F222" s="12"/>
      <c r="G222" s="9"/>
      <c r="H222" s="12"/>
    </row>
    <row r="223" spans="2:8" ht="14.25">
      <c r="B223" s="9"/>
      <c r="C223" s="9"/>
      <c r="D223" s="9"/>
      <c r="E223" s="9"/>
      <c r="F223" s="12"/>
      <c r="G223" s="9"/>
      <c r="H223" s="12"/>
    </row>
    <row r="224" spans="2:8" ht="14.25">
      <c r="B224" s="9"/>
      <c r="C224" s="9"/>
      <c r="D224" s="9"/>
      <c r="E224" s="9"/>
      <c r="F224" s="12"/>
      <c r="G224" s="9"/>
      <c r="H224" s="12"/>
    </row>
    <row r="225" spans="1:8" ht="14.25">
      <c r="A225" s="9"/>
      <c r="B225" s="9"/>
      <c r="C225" s="9"/>
      <c r="D225" s="9"/>
      <c r="E225" s="9"/>
      <c r="F225" s="12"/>
      <c r="G225" s="9"/>
      <c r="H225" s="12"/>
    </row>
    <row r="226" spans="1:8" ht="14.25">
      <c r="A226" s="9"/>
      <c r="B226" s="9"/>
      <c r="C226" s="9"/>
      <c r="D226" s="9"/>
      <c r="E226" s="9"/>
      <c r="F226" s="12"/>
      <c r="G226" s="9"/>
      <c r="H226" s="12"/>
    </row>
    <row r="227" spans="1:8" ht="14.25">
      <c r="A227" s="9"/>
      <c r="B227" s="9"/>
      <c r="C227" s="9"/>
      <c r="D227" s="9"/>
      <c r="E227" s="9"/>
      <c r="F227" s="12"/>
      <c r="G227" s="9"/>
      <c r="H227" s="12"/>
    </row>
    <row r="228" spans="1:8" ht="14.25">
      <c r="A228" s="9"/>
      <c r="B228" s="9"/>
      <c r="C228" s="9"/>
      <c r="D228" s="9"/>
      <c r="E228" s="9"/>
      <c r="F228" s="12"/>
      <c r="G228" s="9"/>
      <c r="H228" s="12"/>
    </row>
    <row r="229" spans="1:8" ht="14.25">
      <c r="A229" s="9"/>
      <c r="B229" s="9"/>
      <c r="C229" s="9"/>
      <c r="D229" s="9"/>
      <c r="E229" s="9"/>
      <c r="F229" s="12"/>
      <c r="G229" s="9"/>
      <c r="H229" s="12"/>
    </row>
    <row r="230" spans="1:8" ht="14.25">
      <c r="A230" s="9"/>
      <c r="B230" s="9"/>
      <c r="C230" s="9"/>
      <c r="D230" s="9"/>
      <c r="E230" s="9"/>
      <c r="F230" s="12"/>
      <c r="G230" s="9"/>
      <c r="H230" s="12"/>
    </row>
    <row r="231" spans="1:8" ht="14.25">
      <c r="A231" s="9"/>
      <c r="B231" s="9"/>
      <c r="C231" s="9"/>
      <c r="D231" s="9"/>
      <c r="E231" s="9"/>
      <c r="F231" s="12"/>
      <c r="G231" s="9"/>
      <c r="H231" s="12"/>
    </row>
    <row r="232" spans="1:8" ht="14.25">
      <c r="A232" s="9"/>
      <c r="B232" s="9"/>
      <c r="C232" s="9"/>
      <c r="D232" s="9"/>
      <c r="E232" s="9"/>
      <c r="F232" s="12"/>
      <c r="G232" s="9"/>
      <c r="H232" s="12"/>
    </row>
    <row r="233" spans="1:8" ht="14.25">
      <c r="A233" s="9"/>
      <c r="B233" s="9"/>
      <c r="C233" s="9"/>
      <c r="D233" s="9"/>
      <c r="E233" s="9"/>
      <c r="F233" s="12"/>
      <c r="G233" s="9"/>
      <c r="H233" s="12"/>
    </row>
    <row r="234" spans="1:8" ht="14.25">
      <c r="A234" s="9"/>
      <c r="B234" s="9"/>
      <c r="C234" s="9"/>
      <c r="D234" s="9"/>
      <c r="E234" s="9"/>
      <c r="F234" s="12"/>
      <c r="G234" s="9"/>
      <c r="H234" s="12"/>
    </row>
    <row r="235" spans="1:8" ht="14.25">
      <c r="A235" s="9"/>
      <c r="B235" s="9"/>
      <c r="C235" s="9"/>
      <c r="D235" s="9"/>
      <c r="E235" s="9"/>
      <c r="F235" s="12"/>
      <c r="G235" s="9"/>
      <c r="H235" s="12"/>
    </row>
    <row r="236" spans="1:8" ht="14.25">
      <c r="A236" s="9"/>
      <c r="B236" s="9"/>
      <c r="C236" s="9"/>
      <c r="D236" s="9"/>
      <c r="E236" s="9"/>
      <c r="F236" s="12"/>
      <c r="G236" s="9"/>
      <c r="H236" s="12"/>
    </row>
    <row r="237" spans="1:8" ht="14.25">
      <c r="A237" s="9"/>
      <c r="B237" s="9"/>
      <c r="D237"/>
      <c r="E237"/>
      <c r="F237" s="1"/>
      <c r="G237"/>
      <c r="H237" s="1"/>
    </row>
    <row r="238" spans="1:8" ht="14.25">
      <c r="A238" s="9"/>
      <c r="B238"/>
      <c r="D238"/>
      <c r="E238"/>
      <c r="F238" s="1"/>
      <c r="G238"/>
      <c r="H238" s="1"/>
    </row>
    <row r="239" spans="1:8" ht="14.25">
      <c r="A239" s="9"/>
      <c r="B239"/>
      <c r="D239"/>
      <c r="E239"/>
      <c r="F239" s="1"/>
      <c r="G239"/>
      <c r="H239" s="1"/>
    </row>
    <row r="240" spans="1:8" ht="14.25">
      <c r="A240" s="9"/>
      <c r="B240"/>
      <c r="D240"/>
      <c r="E240"/>
      <c r="F240" s="1"/>
      <c r="G240"/>
      <c r="H240" s="1"/>
    </row>
    <row r="241" spans="2:8" ht="12.75">
      <c r="B241"/>
      <c r="D241"/>
      <c r="E241"/>
      <c r="F241" s="1"/>
      <c r="G241"/>
      <c r="H241" s="1"/>
    </row>
    <row r="242" spans="2:8" ht="12.75">
      <c r="B242"/>
      <c r="D242"/>
      <c r="E242"/>
      <c r="F242" s="1"/>
      <c r="G242"/>
      <c r="H242" s="1"/>
    </row>
    <row r="243" spans="2:8" ht="12.75">
      <c r="B243"/>
      <c r="D243"/>
      <c r="E243"/>
      <c r="F243" s="1"/>
      <c r="G243"/>
      <c r="H243" s="1"/>
    </row>
    <row r="244" spans="2:8" ht="12.75">
      <c r="B244"/>
      <c r="D244"/>
      <c r="E244"/>
      <c r="F244" s="1"/>
      <c r="G244"/>
      <c r="H244" s="1"/>
    </row>
    <row r="245" spans="2:8" ht="12.75">
      <c r="B245"/>
      <c r="D245"/>
      <c r="E245"/>
      <c r="F245" s="1"/>
      <c r="G245"/>
      <c r="H245" s="1"/>
    </row>
    <row r="246" spans="2:8" ht="12.75">
      <c r="B246"/>
      <c r="D246"/>
      <c r="E246"/>
      <c r="F246" s="1"/>
      <c r="G246"/>
      <c r="H246" s="1"/>
    </row>
    <row r="247" spans="2:8" ht="12.75">
      <c r="B247"/>
      <c r="D247"/>
      <c r="E247"/>
      <c r="F247" s="1"/>
      <c r="G247"/>
      <c r="H247" s="1"/>
    </row>
    <row r="248" spans="2:8" ht="12.75">
      <c r="B248"/>
      <c r="D248"/>
      <c r="E248"/>
      <c r="F248" s="1"/>
      <c r="G248"/>
      <c r="H248" s="1"/>
    </row>
    <row r="249" spans="2:8" ht="12.75">
      <c r="B249"/>
      <c r="D249"/>
      <c r="E249"/>
      <c r="F249" s="1"/>
      <c r="G249"/>
      <c r="H249" s="1"/>
    </row>
    <row r="250" spans="2:8" ht="12.75">
      <c r="B250"/>
      <c r="D250"/>
      <c r="E250"/>
      <c r="F250" s="1"/>
      <c r="G250"/>
      <c r="H250" s="1"/>
    </row>
    <row r="251" spans="2:8" ht="12.75">
      <c r="B251"/>
      <c r="D251"/>
      <c r="E251"/>
      <c r="F251" s="1"/>
      <c r="G251"/>
      <c r="H251" s="1"/>
    </row>
    <row r="252" spans="2:8" ht="12.75">
      <c r="B252"/>
      <c r="D252"/>
      <c r="E252"/>
      <c r="F252" s="1"/>
      <c r="G252"/>
      <c r="H252" s="1"/>
    </row>
    <row r="253" spans="2:8" ht="12.75">
      <c r="B253"/>
      <c r="D253"/>
      <c r="E253"/>
      <c r="F253" s="1"/>
      <c r="G253"/>
      <c r="H253" s="1"/>
    </row>
    <row r="254" spans="2:8" ht="12.75">
      <c r="B254"/>
      <c r="D254"/>
      <c r="E254"/>
      <c r="F254" s="1"/>
      <c r="G254"/>
      <c r="H254" s="1"/>
    </row>
    <row r="255" spans="2:8" ht="12.75">
      <c r="B255"/>
      <c r="D255"/>
      <c r="E255"/>
      <c r="F255" s="1"/>
      <c r="G255"/>
      <c r="H255" s="1"/>
    </row>
    <row r="256" spans="2:8" ht="12.75">
      <c r="B256"/>
      <c r="D256"/>
      <c r="E256"/>
      <c r="F256" s="1"/>
      <c r="G256"/>
      <c r="H256" s="1"/>
    </row>
    <row r="257" spans="2:8" ht="12.75">
      <c r="B257"/>
      <c r="D257"/>
      <c r="E257"/>
      <c r="F257" s="1"/>
      <c r="G257"/>
      <c r="H257" s="1"/>
    </row>
    <row r="258" spans="2:8" ht="12.75">
      <c r="B258"/>
      <c r="D258"/>
      <c r="E258"/>
      <c r="F258" s="1"/>
      <c r="G258"/>
      <c r="H258" s="1"/>
    </row>
    <row r="259" spans="2:8" ht="12.75">
      <c r="B259"/>
      <c r="D259"/>
      <c r="E259"/>
      <c r="F259" s="1"/>
      <c r="G259"/>
      <c r="H259" s="1"/>
    </row>
    <row r="260" spans="2:8" ht="12.75">
      <c r="B260"/>
      <c r="D260"/>
      <c r="E260"/>
      <c r="F260" s="1"/>
      <c r="G260"/>
      <c r="H260" s="1"/>
    </row>
    <row r="261" spans="2:8" ht="12.75">
      <c r="B261"/>
      <c r="D261"/>
      <c r="E261"/>
      <c r="F261" s="1"/>
      <c r="G261"/>
      <c r="H261" s="1"/>
    </row>
    <row r="262" spans="2:8" ht="12.75">
      <c r="B262"/>
      <c r="D262"/>
      <c r="E262"/>
      <c r="F262" s="1"/>
      <c r="G262"/>
      <c r="H262" s="1"/>
    </row>
    <row r="263" spans="2:8" ht="12.75">
      <c r="B263"/>
      <c r="D263"/>
      <c r="E263"/>
      <c r="F263" s="1"/>
      <c r="G263"/>
      <c r="H263" s="1"/>
    </row>
    <row r="264" spans="2:8" ht="12.75">
      <c r="B264"/>
      <c r="D264"/>
      <c r="E264"/>
      <c r="F264" s="1"/>
      <c r="G264"/>
      <c r="H264" s="1"/>
    </row>
    <row r="265" spans="2:8" ht="12.75">
      <c r="B265"/>
      <c r="D265"/>
      <c r="E265"/>
      <c r="F265" s="1"/>
      <c r="G265"/>
      <c r="H265" s="1"/>
    </row>
    <row r="266" spans="2:8" ht="12.75">
      <c r="B266"/>
      <c r="D266"/>
      <c r="E266"/>
      <c r="F266" s="1"/>
      <c r="G266"/>
      <c r="H266" s="1"/>
    </row>
    <row r="267" spans="2:8" ht="12.75">
      <c r="B267"/>
      <c r="D267"/>
      <c r="E267"/>
      <c r="F267" s="1"/>
      <c r="G267"/>
      <c r="H267" s="1"/>
    </row>
    <row r="268" spans="2:8" ht="12.75">
      <c r="B268"/>
      <c r="D268"/>
      <c r="E268"/>
      <c r="F268" s="1"/>
      <c r="G268"/>
      <c r="H268" s="1"/>
    </row>
    <row r="269" spans="2:8" ht="12.75">
      <c r="B269"/>
      <c r="D269"/>
      <c r="E269"/>
      <c r="F269" s="1"/>
      <c r="G269"/>
      <c r="H269" s="1"/>
    </row>
    <row r="270" spans="2:8" ht="12.75">
      <c r="B270"/>
      <c r="D270"/>
      <c r="E270"/>
      <c r="F270" s="1"/>
      <c r="G270"/>
      <c r="H270" s="1"/>
    </row>
    <row r="271" spans="2:8" ht="12.75">
      <c r="B271"/>
      <c r="D271"/>
      <c r="E271"/>
      <c r="F271" s="1"/>
      <c r="G271"/>
      <c r="H271" s="1"/>
    </row>
    <row r="272" spans="2:8" ht="12.75">
      <c r="B272"/>
      <c r="D272"/>
      <c r="E272"/>
      <c r="F272" s="1"/>
      <c r="G272"/>
      <c r="H272" s="1"/>
    </row>
    <row r="273" spans="2:8" ht="12.75">
      <c r="B273"/>
      <c r="D273"/>
      <c r="E273"/>
      <c r="F273" s="1"/>
      <c r="G273"/>
      <c r="H273" s="1"/>
    </row>
    <row r="274" spans="2:8" ht="12.75">
      <c r="B274"/>
      <c r="D274"/>
      <c r="E274"/>
      <c r="F274" s="1"/>
      <c r="G274"/>
      <c r="H274" s="1"/>
    </row>
    <row r="275" spans="2:8" ht="12.75">
      <c r="B275"/>
      <c r="D275"/>
      <c r="E275"/>
      <c r="F275" s="1"/>
      <c r="G275"/>
      <c r="H275" s="1"/>
    </row>
    <row r="276" spans="2:8" ht="12.75">
      <c r="B276"/>
      <c r="D276"/>
      <c r="E276"/>
      <c r="F276" s="1"/>
      <c r="G276"/>
      <c r="H276" s="1"/>
    </row>
    <row r="277" spans="2:8" ht="12.75">
      <c r="B277"/>
      <c r="D277"/>
      <c r="E277"/>
      <c r="F277" s="1"/>
      <c r="G277"/>
      <c r="H277" s="1"/>
    </row>
    <row r="278" spans="2:8" ht="12.75">
      <c r="B278"/>
      <c r="D278"/>
      <c r="E278"/>
      <c r="F278" s="1"/>
      <c r="G278"/>
      <c r="H278" s="1"/>
    </row>
    <row r="279" spans="2:8" ht="12.75">
      <c r="B279"/>
      <c r="D279"/>
      <c r="E279"/>
      <c r="F279" s="1"/>
      <c r="G279"/>
      <c r="H279" s="1"/>
    </row>
    <row r="280" spans="2:8" ht="12.75">
      <c r="B280"/>
      <c r="D280"/>
      <c r="E280"/>
      <c r="F280" s="1"/>
      <c r="G280"/>
      <c r="H280" s="1"/>
    </row>
    <row r="281" spans="2:8" ht="12.75">
      <c r="B281"/>
      <c r="D281"/>
      <c r="E281"/>
      <c r="F281" s="1"/>
      <c r="G281"/>
      <c r="H281" s="1"/>
    </row>
    <row r="282" spans="2:8" ht="12.75">
      <c r="B282"/>
      <c r="D282"/>
      <c r="E282"/>
      <c r="F282" s="1"/>
      <c r="G282"/>
      <c r="H282" s="1"/>
    </row>
    <row r="283" spans="2:8" ht="12.75">
      <c r="B283"/>
      <c r="D283"/>
      <c r="E283"/>
      <c r="F283" s="1"/>
      <c r="G283"/>
      <c r="H283" s="1"/>
    </row>
    <row r="284" spans="2:8" ht="12.75">
      <c r="B284"/>
      <c r="D284"/>
      <c r="E284"/>
      <c r="F284" s="1"/>
      <c r="G284"/>
      <c r="H284" s="1"/>
    </row>
    <row r="285" spans="2:8" ht="12.75">
      <c r="B285"/>
      <c r="D285"/>
      <c r="E285"/>
      <c r="F285" s="1"/>
      <c r="G285"/>
      <c r="H285" s="1"/>
    </row>
    <row r="286" spans="2:8" ht="12.75">
      <c r="B286"/>
      <c r="D286"/>
      <c r="E286"/>
      <c r="F286" s="1"/>
      <c r="G286"/>
      <c r="H286" s="1"/>
    </row>
    <row r="287" spans="2:8" ht="12.75">
      <c r="B287"/>
      <c r="D287"/>
      <c r="E287"/>
      <c r="F287" s="1"/>
      <c r="G287"/>
      <c r="H287" s="1"/>
    </row>
    <row r="288" spans="2:8" ht="12.75">
      <c r="B288"/>
      <c r="D288"/>
      <c r="E288"/>
      <c r="F288" s="1"/>
      <c r="G288"/>
      <c r="H288" s="1"/>
    </row>
    <row r="289" spans="2:8" ht="12.75">
      <c r="B289"/>
      <c r="D289"/>
      <c r="E289"/>
      <c r="F289" s="1"/>
      <c r="G289"/>
      <c r="H289" s="1"/>
    </row>
    <row r="290" spans="2:8" ht="12.75">
      <c r="B290"/>
      <c r="D290"/>
      <c r="E290"/>
      <c r="F290" s="1"/>
      <c r="G290"/>
      <c r="H290" s="1"/>
    </row>
    <row r="291" spans="2:8" ht="12.75">
      <c r="B291"/>
      <c r="D291"/>
      <c r="E291"/>
      <c r="F291" s="1"/>
      <c r="G291"/>
      <c r="H291" s="1"/>
    </row>
    <row r="292" spans="2:8" ht="12.75">
      <c r="B292"/>
      <c r="D292"/>
      <c r="E292"/>
      <c r="F292" s="1"/>
      <c r="G292"/>
      <c r="H292" s="1"/>
    </row>
    <row r="293" spans="2:8" ht="12.75">
      <c r="B293"/>
      <c r="D293"/>
      <c r="E293"/>
      <c r="F293" s="1"/>
      <c r="G293"/>
      <c r="H293" s="1"/>
    </row>
    <row r="294" spans="2:8" ht="12.75">
      <c r="B294"/>
      <c r="D294"/>
      <c r="E294"/>
      <c r="F294" s="1"/>
      <c r="G294"/>
      <c r="H294" s="1"/>
    </row>
    <row r="295" spans="2:8" ht="12.75">
      <c r="B295"/>
      <c r="D295"/>
      <c r="E295"/>
      <c r="F295" s="1"/>
      <c r="G295"/>
      <c r="H295" s="1"/>
    </row>
    <row r="296" spans="2:8" ht="12.75">
      <c r="B296"/>
      <c r="D296"/>
      <c r="E296"/>
      <c r="F296" s="1"/>
      <c r="G296"/>
      <c r="H296" s="1"/>
    </row>
    <row r="297" spans="2:8" ht="12.75">
      <c r="B297"/>
      <c r="D297"/>
      <c r="E297"/>
      <c r="F297" s="1"/>
      <c r="G297"/>
      <c r="H297" s="1"/>
    </row>
    <row r="298" spans="2:8" ht="12.75">
      <c r="B298"/>
      <c r="D298"/>
      <c r="E298"/>
      <c r="F298" s="1"/>
      <c r="G298"/>
      <c r="H298" s="1"/>
    </row>
    <row r="299" spans="2:8" ht="12.75">
      <c r="B299"/>
      <c r="D299"/>
      <c r="E299"/>
      <c r="F299" s="1"/>
      <c r="G299"/>
      <c r="H299" s="1"/>
    </row>
    <row r="300" spans="2:8" ht="12.75">
      <c r="B300"/>
      <c r="D300"/>
      <c r="E300"/>
      <c r="F300" s="1"/>
      <c r="G300"/>
      <c r="H300" s="1"/>
    </row>
    <row r="301" spans="2:8" ht="12.75">
      <c r="B301"/>
      <c r="D301"/>
      <c r="E301"/>
      <c r="F301" s="1"/>
      <c r="G301"/>
      <c r="H301" s="1"/>
    </row>
    <row r="302" spans="2:8" ht="12.75">
      <c r="B302"/>
      <c r="D302"/>
      <c r="E302"/>
      <c r="F302" s="1"/>
      <c r="G302"/>
      <c r="H302" s="1"/>
    </row>
    <row r="303" spans="2:8" ht="12.75">
      <c r="B303"/>
      <c r="D303"/>
      <c r="E303"/>
      <c r="F303" s="1"/>
      <c r="G303"/>
      <c r="H303" s="1"/>
    </row>
    <row r="304" spans="2:8" ht="12.75">
      <c r="B304"/>
      <c r="D304"/>
      <c r="E304"/>
      <c r="F304" s="1"/>
      <c r="G304"/>
      <c r="H304" s="1"/>
    </row>
    <row r="305" spans="2:8" ht="12.75">
      <c r="B305"/>
      <c r="D305"/>
      <c r="E305"/>
      <c r="F305" s="1"/>
      <c r="G305"/>
      <c r="H305" s="1"/>
    </row>
    <row r="306" spans="2:8" ht="12.75">
      <c r="B306"/>
      <c r="D306"/>
      <c r="E306"/>
      <c r="F306" s="1"/>
      <c r="G306"/>
      <c r="H306" s="1"/>
    </row>
    <row r="307" spans="2:8" ht="12.75">
      <c r="B307"/>
      <c r="D307"/>
      <c r="E307"/>
      <c r="F307" s="1"/>
      <c r="G307"/>
      <c r="H307" s="1"/>
    </row>
    <row r="308" spans="2:8" ht="12.75">
      <c r="B308"/>
      <c r="D308"/>
      <c r="E308"/>
      <c r="F308" s="1"/>
      <c r="G308"/>
      <c r="H308" s="1"/>
    </row>
    <row r="309" spans="2:8" ht="12.75">
      <c r="B309"/>
      <c r="D309"/>
      <c r="E309"/>
      <c r="F309" s="1"/>
      <c r="G309"/>
      <c r="H309" s="1"/>
    </row>
    <row r="310" spans="2:8" ht="12.75">
      <c r="B310"/>
      <c r="D310"/>
      <c r="E310"/>
      <c r="F310" s="1"/>
      <c r="G310"/>
      <c r="H310" s="1"/>
    </row>
    <row r="311" spans="2:8" ht="12.75">
      <c r="B311"/>
      <c r="D311"/>
      <c r="E311"/>
      <c r="F311" s="1"/>
      <c r="G311"/>
      <c r="H311" s="1"/>
    </row>
    <row r="312" spans="2:8" ht="12.75">
      <c r="B312"/>
      <c r="D312"/>
      <c r="E312"/>
      <c r="F312" s="1"/>
      <c r="G312"/>
      <c r="H312" s="1"/>
    </row>
    <row r="313" spans="2:8" ht="12.75">
      <c r="B313"/>
      <c r="D313"/>
      <c r="E313"/>
      <c r="F313" s="1"/>
      <c r="G313"/>
      <c r="H313" s="1"/>
    </row>
    <row r="314" spans="2:8" ht="12.75">
      <c r="B314"/>
      <c r="D314"/>
      <c r="E314"/>
      <c r="F314" s="1"/>
      <c r="G314"/>
      <c r="H314" s="1"/>
    </row>
    <row r="315" spans="2:8" ht="12.75">
      <c r="B315"/>
      <c r="D315"/>
      <c r="E315"/>
      <c r="F315" s="1"/>
      <c r="G315"/>
      <c r="H315" s="1"/>
    </row>
    <row r="316" spans="2:8" ht="12.75">
      <c r="B316"/>
      <c r="D316"/>
      <c r="E316"/>
      <c r="F316" s="1"/>
      <c r="G316"/>
      <c r="H316" s="1"/>
    </row>
    <row r="317" spans="2:8" ht="12.75">
      <c r="B317"/>
      <c r="D317"/>
      <c r="E317"/>
      <c r="F317" s="1"/>
      <c r="G317"/>
      <c r="H317" s="1"/>
    </row>
    <row r="318" spans="2:8" ht="12.75">
      <c r="B318"/>
      <c r="D318"/>
      <c r="E318"/>
      <c r="F318" s="1"/>
      <c r="G318"/>
      <c r="H318" s="1"/>
    </row>
    <row r="319" spans="2:8" ht="12.75">
      <c r="B319"/>
      <c r="D319"/>
      <c r="E319"/>
      <c r="F319" s="1"/>
      <c r="G319"/>
      <c r="H319" s="1"/>
    </row>
    <row r="320" spans="2:8" ht="12.75">
      <c r="B320"/>
      <c r="D320"/>
      <c r="E320"/>
      <c r="F320" s="1"/>
      <c r="G320"/>
      <c r="H320" s="1"/>
    </row>
    <row r="321" spans="2:8" ht="12.75">
      <c r="B321"/>
      <c r="D321"/>
      <c r="E321"/>
      <c r="F321" s="1"/>
      <c r="G321"/>
      <c r="H321" s="1"/>
    </row>
    <row r="322" spans="2:8" ht="12.75">
      <c r="B322"/>
      <c r="D322"/>
      <c r="E322"/>
      <c r="F322" s="1"/>
      <c r="G322"/>
      <c r="H322" s="1"/>
    </row>
    <row r="323" spans="2:8" ht="12.75">
      <c r="B323"/>
      <c r="D323"/>
      <c r="E323"/>
      <c r="F323" s="1"/>
      <c r="G323"/>
      <c r="H323" s="1"/>
    </row>
    <row r="324" spans="2:8" ht="12.75">
      <c r="B324"/>
      <c r="D324"/>
      <c r="E324"/>
      <c r="F324" s="1"/>
      <c r="G324"/>
      <c r="H324" s="1"/>
    </row>
    <row r="325" spans="2:8" ht="12.75">
      <c r="B325"/>
      <c r="D325"/>
      <c r="E325"/>
      <c r="F325" s="1"/>
      <c r="G325"/>
      <c r="H325" s="1"/>
    </row>
    <row r="326" spans="2:8" ht="12.75">
      <c r="B326"/>
      <c r="D326"/>
      <c r="E326"/>
      <c r="F326" s="1"/>
      <c r="G326"/>
      <c r="H326" s="1"/>
    </row>
    <row r="327" spans="2:8" ht="12.75">
      <c r="B327"/>
      <c r="D327"/>
      <c r="E327"/>
      <c r="F327" s="1"/>
      <c r="G327"/>
      <c r="H327" s="1"/>
    </row>
    <row r="328" spans="2:8" ht="12.75">
      <c r="B328"/>
      <c r="D328"/>
      <c r="E328"/>
      <c r="F328" s="1"/>
      <c r="G328"/>
      <c r="H328" s="1"/>
    </row>
    <row r="329" spans="2:8" ht="12.75">
      <c r="B329"/>
      <c r="D329"/>
      <c r="E329"/>
      <c r="F329" s="1"/>
      <c r="G329"/>
      <c r="H329" s="1"/>
    </row>
    <row r="330" spans="2:8" ht="12.75">
      <c r="B330"/>
      <c r="D330"/>
      <c r="E330"/>
      <c r="F330" s="1"/>
      <c r="G330"/>
      <c r="H330" s="1"/>
    </row>
    <row r="331" spans="2:8" ht="12.75">
      <c r="B331"/>
      <c r="D331"/>
      <c r="E331"/>
      <c r="F331" s="1"/>
      <c r="G331"/>
      <c r="H331" s="1"/>
    </row>
    <row r="332" spans="2:8" ht="12.75">
      <c r="B332"/>
      <c r="D332"/>
      <c r="E332"/>
      <c r="F332" s="1"/>
      <c r="G332"/>
      <c r="H332" s="1"/>
    </row>
    <row r="333" spans="2:8" ht="12.75">
      <c r="B333"/>
      <c r="D333"/>
      <c r="E333"/>
      <c r="F333" s="1"/>
      <c r="G333"/>
      <c r="H333" s="1"/>
    </row>
    <row r="334" spans="2:8" ht="12.75">
      <c r="B334"/>
      <c r="D334"/>
      <c r="E334"/>
      <c r="F334" s="1"/>
      <c r="G334"/>
      <c r="H334" s="1"/>
    </row>
    <row r="335" spans="2:8" ht="12.75">
      <c r="B335"/>
      <c r="D335"/>
      <c r="E335"/>
      <c r="F335" s="1"/>
      <c r="G335"/>
      <c r="H335" s="1"/>
    </row>
    <row r="336" spans="2:8" ht="12.75">
      <c r="B336"/>
      <c r="D336"/>
      <c r="E336"/>
      <c r="F336" s="1"/>
      <c r="G336"/>
      <c r="H336" s="1"/>
    </row>
    <row r="337" spans="2:8" ht="12.75">
      <c r="B337"/>
      <c r="D337"/>
      <c r="E337"/>
      <c r="F337" s="1"/>
      <c r="G337"/>
      <c r="H337" s="1"/>
    </row>
    <row r="338" spans="2:8" ht="12.75">
      <c r="B338"/>
      <c r="D338"/>
      <c r="E338"/>
      <c r="F338" s="1"/>
      <c r="G338"/>
      <c r="H338" s="1"/>
    </row>
    <row r="339" spans="2:8" ht="12.75">
      <c r="B339"/>
      <c r="D339"/>
      <c r="E339"/>
      <c r="F339" s="1"/>
      <c r="G339"/>
      <c r="H339" s="1"/>
    </row>
    <row r="340" spans="2:8" ht="12.75">
      <c r="B340"/>
      <c r="D340"/>
      <c r="E340"/>
      <c r="F340" s="1"/>
      <c r="G340"/>
      <c r="H340" s="1"/>
    </row>
    <row r="341" spans="2:8" ht="12.75">
      <c r="B341"/>
      <c r="D341"/>
      <c r="E341"/>
      <c r="F341" s="1"/>
      <c r="G341"/>
      <c r="H341" s="1"/>
    </row>
    <row r="342" spans="2:8" ht="12.75">
      <c r="B342"/>
      <c r="D342"/>
      <c r="E342"/>
      <c r="F342" s="1"/>
      <c r="G342"/>
      <c r="H342" s="1"/>
    </row>
    <row r="343" spans="2:8" ht="12.75">
      <c r="B343"/>
      <c r="D343"/>
      <c r="E343"/>
      <c r="F343" s="1"/>
      <c r="G343"/>
      <c r="H343" s="1"/>
    </row>
    <row r="344" spans="2:8" ht="12.75">
      <c r="B344"/>
      <c r="D344"/>
      <c r="E344"/>
      <c r="F344" s="1"/>
      <c r="G344"/>
      <c r="H344" s="1"/>
    </row>
    <row r="345" spans="2:8" ht="12.75">
      <c r="B345"/>
      <c r="D345"/>
      <c r="E345"/>
      <c r="F345" s="1"/>
      <c r="G345"/>
      <c r="H345" s="1"/>
    </row>
    <row r="346" spans="2:8" ht="12.75">
      <c r="B346"/>
      <c r="D346"/>
      <c r="E346"/>
      <c r="F346" s="1"/>
      <c r="G346"/>
      <c r="H346" s="1"/>
    </row>
    <row r="347" spans="2:8" ht="12.75">
      <c r="B347"/>
      <c r="D347"/>
      <c r="E347"/>
      <c r="F347" s="1"/>
      <c r="G347"/>
      <c r="H347" s="1"/>
    </row>
    <row r="348" spans="2:8" ht="12.75">
      <c r="B348"/>
      <c r="D348"/>
      <c r="E348"/>
      <c r="F348" s="1"/>
      <c r="G348"/>
      <c r="H348" s="1"/>
    </row>
    <row r="349" spans="2:8" ht="12.75">
      <c r="B349"/>
      <c r="D349"/>
      <c r="E349"/>
      <c r="F349" s="1"/>
      <c r="G349"/>
      <c r="H349" s="1"/>
    </row>
    <row r="350" spans="2:8" ht="75" customHeight="1">
      <c r="B350"/>
      <c r="D350"/>
      <c r="E350"/>
      <c r="F350" s="1"/>
      <c r="G350"/>
      <c r="H350" s="1"/>
    </row>
    <row r="351" spans="2:8" ht="12.75">
      <c r="B351"/>
      <c r="D351"/>
      <c r="E351"/>
      <c r="F351" s="1"/>
      <c r="G351"/>
      <c r="H351" s="1"/>
    </row>
    <row r="352" spans="2:8" ht="21" customHeight="1">
      <c r="B352"/>
      <c r="D352"/>
      <c r="E352"/>
      <c r="F352" s="1"/>
      <c r="G352"/>
      <c r="H352" s="1"/>
    </row>
    <row r="353" spans="2:8" ht="49.5" customHeight="1">
      <c r="B353"/>
      <c r="D353"/>
      <c r="E353"/>
      <c r="F353" s="1"/>
      <c r="G353"/>
      <c r="H353" s="1"/>
    </row>
    <row r="354" spans="2:8" ht="12.75">
      <c r="B354"/>
      <c r="D354"/>
      <c r="E354"/>
      <c r="F354" s="1"/>
      <c r="G354"/>
      <c r="H354" s="1"/>
    </row>
    <row r="355" spans="2:8" ht="12.75">
      <c r="B355"/>
      <c r="D355"/>
      <c r="E355"/>
      <c r="F355" s="1"/>
      <c r="G355"/>
      <c r="H355" s="1"/>
    </row>
    <row r="356" spans="2:8" ht="45.75" customHeight="1">
      <c r="B356"/>
      <c r="D356"/>
      <c r="E356"/>
      <c r="F356" s="1"/>
      <c r="G356"/>
      <c r="H356" s="1"/>
    </row>
    <row r="357" spans="2:8" ht="12.75">
      <c r="B357"/>
      <c r="D357"/>
      <c r="E357"/>
      <c r="F357" s="1"/>
      <c r="G357"/>
      <c r="H357" s="1"/>
    </row>
    <row r="358" spans="2:8" ht="18" customHeight="1">
      <c r="B358"/>
      <c r="D358"/>
      <c r="E358"/>
      <c r="F358" s="1"/>
      <c r="G358"/>
      <c r="H358" s="1"/>
    </row>
    <row r="359" spans="2:8" ht="60" customHeight="1">
      <c r="B359"/>
      <c r="D359"/>
      <c r="E359"/>
      <c r="F359" s="1"/>
      <c r="G359"/>
      <c r="H359" s="1"/>
    </row>
    <row r="360" spans="2:8" ht="12.75">
      <c r="B360"/>
      <c r="D360"/>
      <c r="E360"/>
      <c r="F360" s="1"/>
      <c r="G360"/>
      <c r="H360" s="1"/>
    </row>
    <row r="361" spans="2:8" ht="12.75">
      <c r="B361"/>
      <c r="D361"/>
      <c r="E361"/>
      <c r="F361" s="1"/>
      <c r="G361"/>
      <c r="H361" s="1"/>
    </row>
    <row r="362" spans="2:8" ht="12.75">
      <c r="B362"/>
      <c r="D362"/>
      <c r="E362"/>
      <c r="F362" s="1"/>
      <c r="G362"/>
      <c r="H362" s="1"/>
    </row>
    <row r="363" spans="2:8" ht="14.25" customHeight="1">
      <c r="B363"/>
      <c r="D363"/>
      <c r="E363"/>
      <c r="F363" s="1"/>
      <c r="G363"/>
      <c r="H363" s="1"/>
    </row>
    <row r="364" spans="1:8" s="14" customFormat="1" ht="12.75">
      <c r="A364"/>
      <c r="B364"/>
      <c r="C364"/>
      <c r="D364"/>
      <c r="E364"/>
      <c r="F364" s="1"/>
      <c r="G364"/>
      <c r="H364" s="1"/>
    </row>
    <row r="365" spans="1:8" s="14" customFormat="1" ht="12.75">
      <c r="A365"/>
      <c r="B365"/>
      <c r="C365"/>
      <c r="D365"/>
      <c r="E365"/>
      <c r="F365" s="1"/>
      <c r="G365"/>
      <c r="H365" s="1"/>
    </row>
    <row r="366" spans="1:8" s="14" customFormat="1" ht="12.75">
      <c r="A366"/>
      <c r="B366"/>
      <c r="C366"/>
      <c r="D366"/>
      <c r="E366"/>
      <c r="F366" s="1"/>
      <c r="G366"/>
      <c r="H366" s="1"/>
    </row>
    <row r="367" spans="1:8" s="14" customFormat="1" ht="12.75">
      <c r="A367"/>
      <c r="B367"/>
      <c r="C367"/>
      <c r="D367"/>
      <c r="E367"/>
      <c r="F367" s="1"/>
      <c r="G367"/>
      <c r="H367" s="1"/>
    </row>
    <row r="368" spans="1:8" s="14" customFormat="1" ht="12.75">
      <c r="A368"/>
      <c r="B368"/>
      <c r="C368"/>
      <c r="D368"/>
      <c r="E368"/>
      <c r="F368" s="1"/>
      <c r="G368"/>
      <c r="H368" s="1"/>
    </row>
    <row r="369" spans="1:8" s="14" customFormat="1" ht="12.75">
      <c r="A369"/>
      <c r="B369"/>
      <c r="C369"/>
      <c r="D369"/>
      <c r="E369"/>
      <c r="F369" s="1"/>
      <c r="G369"/>
      <c r="H369" s="1"/>
    </row>
    <row r="370" spans="1:8" s="14" customFormat="1" ht="12.75">
      <c r="A370"/>
      <c r="B370"/>
      <c r="C370"/>
      <c r="D370"/>
      <c r="E370"/>
      <c r="F370" s="1"/>
      <c r="G370"/>
      <c r="H370" s="1"/>
    </row>
    <row r="371" spans="1:8" s="14" customFormat="1" ht="12.75">
      <c r="A371"/>
      <c r="B371"/>
      <c r="C371"/>
      <c r="D371"/>
      <c r="E371"/>
      <c r="F371" s="1"/>
      <c r="G371"/>
      <c r="H371" s="1"/>
    </row>
    <row r="372" spans="1:8" s="14" customFormat="1" ht="12.75">
      <c r="A372"/>
      <c r="B372"/>
      <c r="C372"/>
      <c r="D372"/>
      <c r="E372"/>
      <c r="F372" s="1"/>
      <c r="G372"/>
      <c r="H372" s="1"/>
    </row>
    <row r="373" spans="1:8" s="14" customFormat="1" ht="12.75">
      <c r="A373"/>
      <c r="B373"/>
      <c r="C373"/>
      <c r="D373"/>
      <c r="E373"/>
      <c r="F373" s="1"/>
      <c r="G373"/>
      <c r="H373" s="1"/>
    </row>
    <row r="374" spans="1:8" s="14" customFormat="1" ht="12.75">
      <c r="A374"/>
      <c r="B374"/>
      <c r="C374"/>
      <c r="D374"/>
      <c r="E374"/>
      <c r="F374" s="1"/>
      <c r="G374"/>
      <c r="H374" s="1"/>
    </row>
    <row r="375" spans="1:8" s="14" customFormat="1" ht="12.75">
      <c r="A375"/>
      <c r="B375"/>
      <c r="C375"/>
      <c r="D375"/>
      <c r="E375"/>
      <c r="F375" s="1"/>
      <c r="G375"/>
      <c r="H375" s="1"/>
    </row>
    <row r="376" spans="1:8" s="14" customFormat="1" ht="45.75" customHeight="1">
      <c r="A376"/>
      <c r="B376"/>
      <c r="C376"/>
      <c r="D376"/>
      <c r="E376"/>
      <c r="F376" s="1"/>
      <c r="G376"/>
      <c r="H376" s="1"/>
    </row>
    <row r="377" spans="1:8" s="14" customFormat="1" ht="12.75">
      <c r="A377"/>
      <c r="B377"/>
      <c r="C377"/>
      <c r="D377"/>
      <c r="E377"/>
      <c r="F377" s="1"/>
      <c r="G377"/>
      <c r="H377" s="1"/>
    </row>
    <row r="378" spans="1:8" s="14" customFormat="1" ht="13.5" customHeight="1">
      <c r="A378"/>
      <c r="B378"/>
      <c r="C378"/>
      <c r="D378"/>
      <c r="E378"/>
      <c r="F378" s="1"/>
      <c r="G378"/>
      <c r="H378" s="1"/>
    </row>
    <row r="379" spans="1:8" s="14" customFormat="1" ht="60.75" customHeight="1">
      <c r="A379"/>
      <c r="B379"/>
      <c r="C379"/>
      <c r="D379"/>
      <c r="E379"/>
      <c r="F379" s="1"/>
      <c r="G379"/>
      <c r="H379" s="1"/>
    </row>
    <row r="380" spans="1:8" s="14" customFormat="1" ht="12.75">
      <c r="A380"/>
      <c r="B380"/>
      <c r="C380"/>
      <c r="D380"/>
      <c r="E380"/>
      <c r="F380" s="1"/>
      <c r="G380"/>
      <c r="H380" s="1"/>
    </row>
    <row r="381" spans="1:8" s="14" customFormat="1" ht="17.25" customHeight="1">
      <c r="A381"/>
      <c r="B381"/>
      <c r="C381"/>
      <c r="D381"/>
      <c r="E381"/>
      <c r="F381" s="1"/>
      <c r="G381"/>
      <c r="H381" s="1"/>
    </row>
    <row r="382" spans="1:8" s="14" customFormat="1" ht="45" customHeight="1">
      <c r="A382"/>
      <c r="B382"/>
      <c r="C382"/>
      <c r="D382"/>
      <c r="E382"/>
      <c r="F382" s="1"/>
      <c r="G382"/>
      <c r="H382" s="1"/>
    </row>
    <row r="383" spans="1:8" s="14" customFormat="1" ht="12.75">
      <c r="A383"/>
      <c r="B383"/>
      <c r="C383"/>
      <c r="D383"/>
      <c r="E383"/>
      <c r="F383" s="1"/>
      <c r="G383"/>
      <c r="H383" s="1"/>
    </row>
    <row r="384" spans="1:8" s="14" customFormat="1" ht="17.25" customHeight="1">
      <c r="A384"/>
      <c r="B384"/>
      <c r="C384"/>
      <c r="D384"/>
      <c r="E384"/>
      <c r="F384" s="1"/>
      <c r="G384"/>
      <c r="H384" s="1"/>
    </row>
    <row r="385" spans="1:8" s="14" customFormat="1" ht="44.25" customHeight="1">
      <c r="A385"/>
      <c r="B385"/>
      <c r="C385"/>
      <c r="D385"/>
      <c r="E385"/>
      <c r="F385" s="1"/>
      <c r="G385"/>
      <c r="H385" s="1"/>
    </row>
    <row r="386" spans="1:8" s="14" customFormat="1" ht="17.25" customHeight="1">
      <c r="A386"/>
      <c r="B386"/>
      <c r="C386"/>
      <c r="D386"/>
      <c r="E386"/>
      <c r="F386" s="1"/>
      <c r="G386"/>
      <c r="H386" s="1"/>
    </row>
    <row r="387" spans="1:8" s="14" customFormat="1" ht="15" customHeight="1">
      <c r="A387"/>
      <c r="B387"/>
      <c r="C387"/>
      <c r="D387"/>
      <c r="E387"/>
      <c r="F387" s="1"/>
      <c r="G387"/>
      <c r="H387" s="1"/>
    </row>
    <row r="388" spans="1:8" s="14" customFormat="1" ht="21" customHeight="1">
      <c r="A388"/>
      <c r="B388"/>
      <c r="C388"/>
      <c r="D388"/>
      <c r="E388"/>
      <c r="F388" s="1"/>
      <c r="G388"/>
      <c r="H388" s="1"/>
    </row>
    <row r="389" spans="1:8" s="14" customFormat="1" ht="17.25" customHeight="1">
      <c r="A389"/>
      <c r="B389"/>
      <c r="C389"/>
      <c r="D389"/>
      <c r="E389"/>
      <c r="F389" s="1"/>
      <c r="G389"/>
      <c r="H389" s="1"/>
    </row>
    <row r="390" spans="1:8" s="14" customFormat="1" ht="14.25" customHeight="1">
      <c r="A390"/>
      <c r="B390"/>
      <c r="C390"/>
      <c r="D390"/>
      <c r="E390"/>
      <c r="F390" s="1"/>
      <c r="G390"/>
      <c r="H390" s="1"/>
    </row>
    <row r="391" spans="1:8" s="14" customFormat="1" ht="31.5" customHeight="1">
      <c r="A391"/>
      <c r="B391"/>
      <c r="C391"/>
      <c r="D391"/>
      <c r="E391"/>
      <c r="F391" s="1"/>
      <c r="G391"/>
      <c r="H391" s="1"/>
    </row>
    <row r="392" spans="1:8" s="14" customFormat="1" ht="15" customHeight="1">
      <c r="A392"/>
      <c r="B392"/>
      <c r="C392"/>
      <c r="D392"/>
      <c r="E392"/>
      <c r="F392" s="1"/>
      <c r="G392"/>
      <c r="H392" s="1"/>
    </row>
    <row r="393" spans="1:8" s="14" customFormat="1" ht="15" customHeight="1">
      <c r="A393"/>
      <c r="B393"/>
      <c r="C393"/>
      <c r="D393"/>
      <c r="E393"/>
      <c r="F393" s="1"/>
      <c r="G393"/>
      <c r="H393" s="1"/>
    </row>
    <row r="394" spans="1:8" s="14" customFormat="1" ht="103.5" customHeight="1">
      <c r="A394"/>
      <c r="B394"/>
      <c r="C394"/>
      <c r="D394"/>
      <c r="E394"/>
      <c r="F394" s="1"/>
      <c r="G394"/>
      <c r="H394" s="1"/>
    </row>
    <row r="395" spans="1:8" s="14" customFormat="1" ht="15" customHeight="1">
      <c r="A395"/>
      <c r="B395"/>
      <c r="C395"/>
      <c r="D395"/>
      <c r="E395"/>
      <c r="F395" s="1"/>
      <c r="G395"/>
      <c r="H395" s="1"/>
    </row>
    <row r="396" spans="1:8" s="14" customFormat="1" ht="15" customHeight="1">
      <c r="A396"/>
      <c r="B396"/>
      <c r="C396"/>
      <c r="D396"/>
      <c r="E396"/>
      <c r="F396" s="1"/>
      <c r="G396"/>
      <c r="H396" s="1"/>
    </row>
    <row r="397" spans="1:8" s="14" customFormat="1" ht="15" customHeight="1">
      <c r="A397"/>
      <c r="B397"/>
      <c r="C397"/>
      <c r="D397"/>
      <c r="E397"/>
      <c r="F397" s="1"/>
      <c r="G397"/>
      <c r="H397" s="1"/>
    </row>
    <row r="398" spans="1:8" s="14" customFormat="1" ht="15" customHeight="1">
      <c r="A398"/>
      <c r="B398"/>
      <c r="C398"/>
      <c r="D398"/>
      <c r="E398"/>
      <c r="F398" s="1"/>
      <c r="G398"/>
      <c r="H398" s="1"/>
    </row>
    <row r="399" spans="1:8" s="14" customFormat="1" ht="12.75">
      <c r="A399"/>
      <c r="B399"/>
      <c r="C399"/>
      <c r="D399"/>
      <c r="E399"/>
      <c r="F399" s="1"/>
      <c r="G399"/>
      <c r="H399" s="1"/>
    </row>
    <row r="400" spans="1:8" s="14" customFormat="1" ht="12.75">
      <c r="A400"/>
      <c r="B400"/>
      <c r="C400"/>
      <c r="D400"/>
      <c r="E400"/>
      <c r="F400" s="1"/>
      <c r="G400"/>
      <c r="H400" s="1"/>
    </row>
    <row r="401" spans="1:8" s="14" customFormat="1" ht="12.75">
      <c r="A401"/>
      <c r="B401"/>
      <c r="C401"/>
      <c r="D401"/>
      <c r="E401"/>
      <c r="F401" s="1"/>
      <c r="G401"/>
      <c r="H401" s="1"/>
    </row>
    <row r="402" spans="1:8" s="14" customFormat="1" ht="12.75">
      <c r="A402"/>
      <c r="B402"/>
      <c r="C402"/>
      <c r="D402"/>
      <c r="E402"/>
      <c r="F402" s="1"/>
      <c r="G402"/>
      <c r="H402" s="1"/>
    </row>
    <row r="403" spans="1:8" s="14" customFormat="1" ht="12.75">
      <c r="A403"/>
      <c r="B403"/>
      <c r="C403"/>
      <c r="D403"/>
      <c r="E403"/>
      <c r="F403" s="1"/>
      <c r="G403"/>
      <c r="H403" s="1"/>
    </row>
    <row r="404" spans="1:8" s="14" customFormat="1" ht="12.75">
      <c r="A404"/>
      <c r="B404"/>
      <c r="C404"/>
      <c r="D404"/>
      <c r="E404"/>
      <c r="F404" s="1"/>
      <c r="G404"/>
      <c r="H404" s="1"/>
    </row>
    <row r="405" spans="1:8" s="14" customFormat="1" ht="12.75">
      <c r="A405"/>
      <c r="B405"/>
      <c r="C405"/>
      <c r="D405"/>
      <c r="E405"/>
      <c r="F405" s="1"/>
      <c r="G405"/>
      <c r="H405" s="1"/>
    </row>
    <row r="406" spans="1:8" s="14" customFormat="1" ht="12.75">
      <c r="A406"/>
      <c r="B406"/>
      <c r="C406"/>
      <c r="D406"/>
      <c r="E406"/>
      <c r="F406" s="1"/>
      <c r="G406"/>
      <c r="H406" s="1"/>
    </row>
    <row r="407" spans="1:8" s="14" customFormat="1" ht="12.75">
      <c r="A407"/>
      <c r="B407"/>
      <c r="C407"/>
      <c r="D407"/>
      <c r="E407"/>
      <c r="F407" s="1"/>
      <c r="G407"/>
      <c r="H407" s="1"/>
    </row>
    <row r="408" spans="1:8" s="14" customFormat="1" ht="12.75">
      <c r="A408"/>
      <c r="B408"/>
      <c r="C408"/>
      <c r="D408"/>
      <c r="E408"/>
      <c r="F408" s="1"/>
      <c r="G408"/>
      <c r="H408" s="1"/>
    </row>
    <row r="409" spans="1:8" s="14" customFormat="1" ht="12.75">
      <c r="A409"/>
      <c r="B409"/>
      <c r="C409"/>
      <c r="D409"/>
      <c r="E409"/>
      <c r="F409" s="1"/>
      <c r="G409"/>
      <c r="H409" s="1"/>
    </row>
    <row r="410" spans="1:8" s="14" customFormat="1" ht="12.75">
      <c r="A410"/>
      <c r="B410"/>
      <c r="C410"/>
      <c r="D410"/>
      <c r="E410"/>
      <c r="F410" s="1"/>
      <c r="G410"/>
      <c r="H410" s="1"/>
    </row>
    <row r="411" spans="1:8" s="14" customFormat="1" ht="12.75">
      <c r="A411"/>
      <c r="B411"/>
      <c r="C411"/>
      <c r="D411"/>
      <c r="E411"/>
      <c r="F411" s="1"/>
      <c r="G411"/>
      <c r="H411" s="1"/>
    </row>
    <row r="412" spans="1:8" s="14" customFormat="1" ht="12.75">
      <c r="A412"/>
      <c r="B412"/>
      <c r="C412"/>
      <c r="D412"/>
      <c r="E412"/>
      <c r="F412" s="1"/>
      <c r="G412"/>
      <c r="H412" s="1"/>
    </row>
    <row r="413" spans="1:8" s="14" customFormat="1" ht="12.75">
      <c r="A413"/>
      <c r="B413"/>
      <c r="C413"/>
      <c r="D413"/>
      <c r="E413"/>
      <c r="F413" s="1"/>
      <c r="G413"/>
      <c r="H413" s="1"/>
    </row>
    <row r="414" spans="1:8" s="14" customFormat="1" ht="60" customHeight="1">
      <c r="A414"/>
      <c r="B414"/>
      <c r="C414"/>
      <c r="D414"/>
      <c r="E414"/>
      <c r="F414" s="1"/>
      <c r="G414"/>
      <c r="H414" s="1"/>
    </row>
    <row r="415" spans="1:8" s="14" customFormat="1" ht="72.75" customHeight="1">
      <c r="A415"/>
      <c r="B415"/>
      <c r="C415"/>
      <c r="D415"/>
      <c r="E415"/>
      <c r="F415" s="1"/>
      <c r="G415"/>
      <c r="H415" s="1"/>
    </row>
    <row r="416" spans="1:8" s="14" customFormat="1" ht="12.75">
      <c r="A416"/>
      <c r="B416"/>
      <c r="C416"/>
      <c r="D416"/>
      <c r="E416"/>
      <c r="F416" s="1"/>
      <c r="G416"/>
      <c r="H416" s="1"/>
    </row>
    <row r="417" spans="2:8" ht="12.75">
      <c r="B417"/>
      <c r="D417"/>
      <c r="E417"/>
      <c r="F417" s="1"/>
      <c r="G417"/>
      <c r="H417" s="1"/>
    </row>
    <row r="418" spans="1:8" s="13" customFormat="1" ht="60" customHeight="1">
      <c r="A418"/>
      <c r="B418"/>
      <c r="C418"/>
      <c r="D418"/>
      <c r="E418"/>
      <c r="F418" s="1"/>
      <c r="G418"/>
      <c r="H418" s="1"/>
    </row>
    <row r="419" spans="1:8" s="13" customFormat="1" ht="13.5" customHeight="1">
      <c r="A419"/>
      <c r="B419"/>
      <c r="C419"/>
      <c r="D419"/>
      <c r="E419"/>
      <c r="F419" s="1"/>
      <c r="G419"/>
      <c r="H419" s="1"/>
    </row>
    <row r="420" spans="1:8" s="13" customFormat="1" ht="12.75" customHeight="1">
      <c r="A420"/>
      <c r="B420"/>
      <c r="C420"/>
      <c r="D420"/>
      <c r="E420"/>
      <c r="F420" s="1"/>
      <c r="G420"/>
      <c r="H420" s="1"/>
    </row>
    <row r="421" spans="2:8" ht="12.75">
      <c r="B421"/>
      <c r="D421"/>
      <c r="E421"/>
      <c r="F421" s="1"/>
      <c r="G421"/>
      <c r="H421" s="1"/>
    </row>
    <row r="422" spans="2:8" ht="12.75">
      <c r="B422"/>
      <c r="D422"/>
      <c r="E422"/>
      <c r="F422" s="1"/>
      <c r="G422"/>
      <c r="H422" s="1"/>
    </row>
    <row r="423" spans="2:8" ht="10.5" customHeight="1">
      <c r="B423"/>
      <c r="D423"/>
      <c r="E423"/>
      <c r="F423" s="1"/>
      <c r="G423"/>
      <c r="H423" s="1"/>
    </row>
    <row r="424" spans="2:8" ht="87" customHeight="1">
      <c r="B424"/>
      <c r="D424"/>
      <c r="E424"/>
      <c r="F424" s="1"/>
      <c r="G424"/>
      <c r="H424" s="1"/>
    </row>
    <row r="425" spans="2:8" ht="59.25" customHeight="1">
      <c r="B425"/>
      <c r="D425"/>
      <c r="E425"/>
      <c r="F425" s="1"/>
      <c r="G425"/>
      <c r="H425" s="1"/>
    </row>
    <row r="426" spans="2:8" ht="12.75">
      <c r="B426"/>
      <c r="D426"/>
      <c r="E426"/>
      <c r="F426" s="1"/>
      <c r="G426"/>
      <c r="H426" s="1"/>
    </row>
    <row r="427" spans="2:8" ht="12.75">
      <c r="B427"/>
      <c r="D427"/>
      <c r="E427"/>
      <c r="F427" s="1"/>
      <c r="G427"/>
      <c r="H427" s="1"/>
    </row>
    <row r="428" spans="2:8" ht="12.75">
      <c r="B428"/>
      <c r="D428"/>
      <c r="E428"/>
      <c r="F428" s="1"/>
      <c r="G428"/>
      <c r="H428" s="1"/>
    </row>
    <row r="429" spans="2:8" ht="12.75">
      <c r="B429"/>
      <c r="D429"/>
      <c r="E429"/>
      <c r="F429" s="1"/>
      <c r="G429"/>
      <c r="H429" s="1"/>
    </row>
    <row r="430" spans="2:8" ht="12.75">
      <c r="B430"/>
      <c r="D430"/>
      <c r="E430"/>
      <c r="F430" s="1"/>
      <c r="G430"/>
      <c r="H430" s="1"/>
    </row>
    <row r="431" spans="2:8" ht="12.75">
      <c r="B431"/>
      <c r="D431"/>
      <c r="E431"/>
      <c r="F431" s="1"/>
      <c r="G431"/>
      <c r="H431" s="1"/>
    </row>
    <row r="432" spans="2:8" ht="12.75">
      <c r="B432"/>
      <c r="D432"/>
      <c r="E432"/>
      <c r="F432" s="1"/>
      <c r="G432"/>
      <c r="H432" s="1"/>
    </row>
    <row r="433" spans="2:8" ht="12.75">
      <c r="B433"/>
      <c r="D433"/>
      <c r="E433"/>
      <c r="F433" s="1"/>
      <c r="G433"/>
      <c r="H433" s="1"/>
    </row>
    <row r="434" spans="2:8" ht="12.75">
      <c r="B434"/>
      <c r="D434"/>
      <c r="E434"/>
      <c r="F434" s="1"/>
      <c r="G434"/>
      <c r="H434" s="1"/>
    </row>
    <row r="435" spans="2:8" ht="12.75">
      <c r="B435"/>
      <c r="D435"/>
      <c r="E435"/>
      <c r="F435" s="1"/>
      <c r="G435"/>
      <c r="H435" s="1"/>
    </row>
    <row r="436" spans="2:8" ht="12.75">
      <c r="B436"/>
      <c r="D436"/>
      <c r="E436"/>
      <c r="F436" s="1"/>
      <c r="G436"/>
      <c r="H436" s="1"/>
    </row>
    <row r="437" spans="2:8" ht="45" customHeight="1">
      <c r="B437"/>
      <c r="D437"/>
      <c r="E437"/>
      <c r="F437" s="1"/>
      <c r="G437"/>
      <c r="H437" s="1"/>
    </row>
    <row r="438" spans="2:8" ht="15.75" customHeight="1">
      <c r="B438"/>
      <c r="D438"/>
      <c r="E438"/>
      <c r="F438" s="1"/>
      <c r="G438"/>
      <c r="H438" s="1"/>
    </row>
    <row r="439" spans="2:8" ht="14.25" customHeight="1">
      <c r="B439"/>
      <c r="D439"/>
      <c r="E439"/>
      <c r="F439" s="1"/>
      <c r="G439"/>
      <c r="H439" s="1"/>
    </row>
    <row r="440" spans="2:8" ht="27" customHeight="1">
      <c r="B440"/>
      <c r="D440"/>
      <c r="E440"/>
      <c r="F440" s="1"/>
      <c r="G440"/>
      <c r="H440" s="1"/>
    </row>
    <row r="441" spans="2:8" ht="15.75" customHeight="1">
      <c r="B441"/>
      <c r="D441"/>
      <c r="E441"/>
      <c r="F441" s="1"/>
      <c r="G441"/>
      <c r="H441" s="1"/>
    </row>
    <row r="442" spans="2:8" ht="12.75">
      <c r="B442"/>
      <c r="D442"/>
      <c r="E442"/>
      <c r="F442" s="1"/>
      <c r="G442"/>
      <c r="H442" s="1"/>
    </row>
    <row r="443" spans="2:8" ht="18" customHeight="1">
      <c r="B443"/>
      <c r="D443"/>
      <c r="E443"/>
      <c r="F443" s="1"/>
      <c r="G443"/>
      <c r="H443" s="1"/>
    </row>
    <row r="444" spans="2:8" ht="12.75">
      <c r="B444"/>
      <c r="D444"/>
      <c r="E444"/>
      <c r="F444" s="1"/>
      <c r="G444"/>
      <c r="H444" s="1"/>
    </row>
    <row r="445" spans="2:8" ht="12.75">
      <c r="B445"/>
      <c r="D445"/>
      <c r="E445"/>
      <c r="F445" s="1"/>
      <c r="G445"/>
      <c r="H445" s="1"/>
    </row>
    <row r="446" spans="2:8" ht="12.75">
      <c r="B446"/>
      <c r="D446"/>
      <c r="E446"/>
      <c r="F446" s="1"/>
      <c r="G446"/>
      <c r="H446" s="1"/>
    </row>
    <row r="447" spans="2:8" ht="12.75">
      <c r="B447"/>
      <c r="D447"/>
      <c r="E447"/>
      <c r="F447" s="1"/>
      <c r="G447"/>
      <c r="H447" s="1"/>
    </row>
    <row r="448" spans="2:8" ht="12.75">
      <c r="B448"/>
      <c r="D448"/>
      <c r="E448"/>
      <c r="F448" s="1"/>
      <c r="G448"/>
      <c r="H448" s="1"/>
    </row>
    <row r="449" spans="2:8" ht="12.75">
      <c r="B449"/>
      <c r="D449"/>
      <c r="E449"/>
      <c r="F449" s="1"/>
      <c r="G449"/>
      <c r="H449" s="1"/>
    </row>
    <row r="450" spans="2:8" ht="12.75">
      <c r="B450"/>
      <c r="D450"/>
      <c r="E450"/>
      <c r="F450" s="1"/>
      <c r="G450"/>
      <c r="H450" s="1"/>
    </row>
    <row r="451" spans="2:8" ht="12.75">
      <c r="B451"/>
      <c r="D451"/>
      <c r="E451"/>
      <c r="F451" s="1"/>
      <c r="G451"/>
      <c r="H451" s="1"/>
    </row>
    <row r="452" spans="2:8" ht="12.75">
      <c r="B452"/>
      <c r="D452"/>
      <c r="E452"/>
      <c r="F452" s="1"/>
      <c r="G452"/>
      <c r="H452" s="1"/>
    </row>
    <row r="453" spans="2:8" ht="12.75">
      <c r="B453"/>
      <c r="D453"/>
      <c r="E453"/>
      <c r="F453" s="1"/>
      <c r="G453"/>
      <c r="H453" s="1"/>
    </row>
    <row r="454" spans="2:8" ht="12.75" customHeight="1">
      <c r="B454"/>
      <c r="D454"/>
      <c r="E454"/>
      <c r="F454" s="1"/>
      <c r="G454"/>
      <c r="H454" s="1"/>
    </row>
    <row r="455" spans="2:8" ht="12.75">
      <c r="B455"/>
      <c r="D455"/>
      <c r="E455"/>
      <c r="F455" s="1"/>
      <c r="G455"/>
      <c r="H455" s="1"/>
    </row>
    <row r="456" spans="2:8" ht="12.75">
      <c r="B456"/>
      <c r="D456"/>
      <c r="E456"/>
      <c r="F456" s="1"/>
      <c r="G456"/>
      <c r="H456" s="1"/>
    </row>
    <row r="457" spans="2:8" ht="12.75">
      <c r="B457"/>
      <c r="D457"/>
      <c r="E457"/>
      <c r="F457" s="1"/>
      <c r="G457"/>
      <c r="H457" s="1"/>
    </row>
    <row r="458" spans="2:8" ht="12.75">
      <c r="B458"/>
      <c r="D458"/>
      <c r="E458"/>
      <c r="F458" s="1"/>
      <c r="G458"/>
      <c r="H458" s="1"/>
    </row>
    <row r="459" spans="2:8" ht="12.75">
      <c r="B459"/>
      <c r="D459"/>
      <c r="E459"/>
      <c r="F459" s="1"/>
      <c r="G459"/>
      <c r="H459" s="1"/>
    </row>
    <row r="460" spans="2:8" ht="12.75">
      <c r="B460"/>
      <c r="D460"/>
      <c r="E460"/>
      <c r="F460" s="1"/>
      <c r="G460"/>
      <c r="H460" s="1"/>
    </row>
    <row r="461" spans="2:8" ht="12.75">
      <c r="B461"/>
      <c r="D461"/>
      <c r="E461"/>
      <c r="F461" s="1"/>
      <c r="G461"/>
      <c r="H461" s="1"/>
    </row>
    <row r="462" spans="2:8" ht="12.75">
      <c r="B462"/>
      <c r="D462"/>
      <c r="E462"/>
      <c r="F462" s="1"/>
      <c r="G462"/>
      <c r="H462" s="1"/>
    </row>
    <row r="463" spans="2:8" ht="12.75">
      <c r="B463"/>
      <c r="D463"/>
      <c r="E463"/>
      <c r="F463" s="1"/>
      <c r="G463"/>
      <c r="H463" s="1"/>
    </row>
    <row r="464" spans="2:8" ht="12.75">
      <c r="B464"/>
      <c r="D464"/>
      <c r="E464"/>
      <c r="F464" s="1"/>
      <c r="G464"/>
      <c r="H464" s="1"/>
    </row>
    <row r="465" spans="2:8" ht="12.75">
      <c r="B465"/>
      <c r="D465"/>
      <c r="E465"/>
      <c r="F465" s="1"/>
      <c r="G465"/>
      <c r="H465" s="1"/>
    </row>
    <row r="466" spans="2:8" ht="12.75">
      <c r="B466"/>
      <c r="D466"/>
      <c r="E466"/>
      <c r="F466" s="1"/>
      <c r="G466"/>
      <c r="H466" s="1"/>
    </row>
    <row r="467" spans="2:8" ht="12.75">
      <c r="B467"/>
      <c r="D467"/>
      <c r="E467"/>
      <c r="F467" s="1"/>
      <c r="G467"/>
      <c r="H467" s="1"/>
    </row>
    <row r="468" spans="2:8" ht="12.75">
      <c r="B468"/>
      <c r="D468"/>
      <c r="E468"/>
      <c r="F468" s="1"/>
      <c r="G468"/>
      <c r="H468" s="1"/>
    </row>
    <row r="469" spans="2:8" ht="12.75">
      <c r="B469"/>
      <c r="D469"/>
      <c r="E469"/>
      <c r="F469" s="1"/>
      <c r="G469"/>
      <c r="H469" s="1"/>
    </row>
    <row r="470" spans="2:8" ht="12.75">
      <c r="B470"/>
      <c r="D470"/>
      <c r="E470"/>
      <c r="F470" s="1"/>
      <c r="G470"/>
      <c r="H470" s="1"/>
    </row>
    <row r="471" spans="2:8" ht="12.75">
      <c r="B471"/>
      <c r="D471"/>
      <c r="E471"/>
      <c r="F471" s="1"/>
      <c r="G471"/>
      <c r="H471" s="1"/>
    </row>
    <row r="472" spans="4:8" ht="12.75">
      <c r="D472"/>
      <c r="E472"/>
      <c r="F472" s="1"/>
      <c r="G472"/>
      <c r="H472" s="1"/>
    </row>
    <row r="473" spans="4:8" ht="12.75">
      <c r="D473"/>
      <c r="E473"/>
      <c r="F473" s="1"/>
      <c r="G473"/>
      <c r="H473" s="1"/>
    </row>
    <row r="501" ht="12.75" customHeight="1"/>
    <row r="504" ht="12.75" customHeight="1"/>
    <row r="521" ht="12.75" customHeight="1"/>
    <row r="530" ht="12.75" customHeight="1"/>
    <row r="545" ht="12.75" customHeight="1"/>
    <row r="547" ht="15" customHeight="1"/>
    <row r="549" ht="14.25" customHeight="1"/>
    <row r="550" ht="18" customHeight="1"/>
    <row r="554" ht="16.5" customHeight="1"/>
    <row r="556" ht="18" customHeight="1"/>
    <row r="557" ht="15" customHeight="1"/>
    <row r="563" ht="12.75" customHeight="1"/>
    <row r="570" ht="18" customHeight="1"/>
    <row r="621" ht="18" customHeight="1"/>
    <row r="636" ht="18" customHeight="1"/>
  </sheetData>
  <sheetProtection/>
  <printOptions/>
  <pageMargins left="0.57" right="0" top="0.787401575" bottom="0.287401575" header="0.25" footer="0.31496062992126"/>
  <pageSetup firstPageNumber="2" useFirstPageNumber="1" horizontalDpi="600" verticalDpi="600" orientation="portrait" paperSize="9" scale="91" r:id="rId1"/>
  <headerFooter alignWithMargins="0">
    <oddHeader>&amp;LBr. projekta: 229-15
&amp;CFORUM 92&amp;Rstrana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14.8515625" style="0" customWidth="1"/>
    <col min="2" max="2" width="60.7109375" style="0" customWidth="1"/>
    <col min="5" max="5" width="7.28125" style="0" customWidth="1"/>
  </cols>
  <sheetData>
    <row r="1" spans="1:2" ht="27" customHeight="1">
      <c r="A1" s="106" t="s">
        <v>15</v>
      </c>
      <c r="B1" s="107"/>
    </row>
    <row r="2" spans="1:2" ht="12.75">
      <c r="A2" s="108"/>
      <c r="B2" s="108"/>
    </row>
    <row r="3" spans="1:2" ht="10.5" customHeight="1">
      <c r="A3" s="3"/>
      <c r="B3" s="3"/>
    </row>
    <row r="4" spans="1:2" ht="12.75">
      <c r="A4" s="105" t="s">
        <v>16</v>
      </c>
      <c r="B4" s="105"/>
    </row>
    <row r="5" spans="1:2" ht="2.25" customHeight="1">
      <c r="A5" s="109"/>
      <c r="B5" s="110"/>
    </row>
    <row r="6" spans="1:2" ht="12.75" customHeight="1">
      <c r="A6" s="105" t="s">
        <v>17</v>
      </c>
      <c r="B6" s="105"/>
    </row>
    <row r="7" spans="1:2" ht="9" customHeight="1">
      <c r="A7" s="2"/>
      <c r="B7" s="2"/>
    </row>
    <row r="8" spans="1:2" ht="12.75">
      <c r="A8" s="3"/>
      <c r="B8" s="3"/>
    </row>
    <row r="9" spans="1:2" ht="12.75">
      <c r="A9" s="3"/>
      <c r="B9" s="3"/>
    </row>
    <row r="10" spans="1:2" ht="12.75">
      <c r="A10" s="3"/>
      <c r="B10" s="3"/>
    </row>
    <row r="13" spans="1:2" ht="14.25">
      <c r="A13" s="9" t="s">
        <v>18</v>
      </c>
      <c r="B13" s="9" t="s">
        <v>9</v>
      </c>
    </row>
    <row r="14" ht="16.5" customHeight="1">
      <c r="A14" s="9"/>
    </row>
    <row r="15" ht="14.25">
      <c r="A15" s="9"/>
    </row>
    <row r="16" spans="1:2" ht="15.75" customHeight="1">
      <c r="A16" s="9" t="s">
        <v>19</v>
      </c>
      <c r="B16" s="13" t="s">
        <v>37</v>
      </c>
    </row>
    <row r="17" ht="17.25" customHeight="1">
      <c r="A17" s="9"/>
    </row>
    <row r="18" spans="1:2" ht="18" customHeight="1">
      <c r="A18" s="9" t="s">
        <v>20</v>
      </c>
      <c r="B18" s="6" t="s">
        <v>10</v>
      </c>
    </row>
    <row r="19" ht="18">
      <c r="B19" s="6"/>
    </row>
    <row r="21" ht="20.25" customHeight="1"/>
    <row r="23" spans="1:2" ht="18.75" customHeight="1">
      <c r="A23" s="9" t="s">
        <v>21</v>
      </c>
      <c r="B23" s="10" t="s">
        <v>38</v>
      </c>
    </row>
    <row r="24" spans="1:2" ht="15.75" customHeight="1">
      <c r="A24" s="9"/>
      <c r="B24" s="13" t="s">
        <v>39</v>
      </c>
    </row>
    <row r="25" spans="1:2" ht="18">
      <c r="A25" s="9"/>
      <c r="B25" s="11"/>
    </row>
    <row r="26" ht="14.25">
      <c r="A26" s="9"/>
    </row>
    <row r="27" ht="14.25">
      <c r="A27" s="9"/>
    </row>
    <row r="28" ht="18" customHeight="1">
      <c r="A28" s="9"/>
    </row>
    <row r="29" ht="14.25">
      <c r="A29" s="9"/>
    </row>
    <row r="30" spans="1:2" ht="18">
      <c r="A30" s="9"/>
      <c r="B30" s="6"/>
    </row>
    <row r="47" ht="14.25">
      <c r="A47" s="9" t="s">
        <v>40</v>
      </c>
    </row>
    <row r="48" spans="1:2" ht="12.75">
      <c r="A48" s="2"/>
      <c r="B48" s="2"/>
    </row>
    <row r="50" ht="14.25">
      <c r="B50" s="12" t="s">
        <v>41</v>
      </c>
    </row>
    <row r="52" ht="14.25">
      <c r="B52" s="12" t="s">
        <v>22</v>
      </c>
    </row>
  </sheetData>
  <sheetProtection/>
  <mergeCells count="5">
    <mergeCell ref="A6:B6"/>
    <mergeCell ref="A1:B1"/>
    <mergeCell ref="A2:B2"/>
    <mergeCell ref="A4:B4"/>
    <mergeCell ref="A5:B5"/>
  </mergeCells>
  <printOptions/>
  <pageMargins left="1.1811023622047245" right="0" top="0.7874015748031497" bottom="0.7874015748031497" header="0.31496062992125984" footer="0.5118110236220472"/>
  <pageSetup horizontalDpi="360" verticalDpi="360" orientation="portrait" paperSiz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FORUM 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ORLIC</dc:creator>
  <cp:keywords/>
  <dc:description/>
  <cp:lastModifiedBy>Daniel Strčić</cp:lastModifiedBy>
  <cp:lastPrinted>2018-02-03T12:54:49Z</cp:lastPrinted>
  <dcterms:created xsi:type="dcterms:W3CDTF">1998-11-02T07:56:01Z</dcterms:created>
  <dcterms:modified xsi:type="dcterms:W3CDTF">2018-02-06T14:12:11Z</dcterms:modified>
  <cp:category/>
  <cp:version/>
  <cp:contentType/>
  <cp:contentStatus/>
</cp:coreProperties>
</file>